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My Documents\001 Mirage tournament\2026\07092026\"/>
    </mc:Choice>
  </mc:AlternateContent>
  <xr:revisionPtr revIDLastSave="0" documentId="13_ncr:1_{A11CAACF-12D9-4984-9F35-320707C8A6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kly &amp; PotPin" sheetId="1" r:id="rId1"/>
    <sheet name="2026 Tour #2" sheetId="30" r:id="rId2"/>
    <sheet name="2026 4players Shambles Thu" sheetId="27" r:id="rId3"/>
    <sheet name="2026 4players Shambles Tue" sheetId="25" r:id="rId4"/>
    <sheet name="2026 Tour #1" sheetId="24" r:id="rId5"/>
    <sheet name="2025 4 players Scramble Thu" sheetId="21" r:id="rId6"/>
    <sheet name="2025 4player Scramble Tue" sheetId="20" r:id="rId7"/>
    <sheet name="2025 YE Tour" sheetId="19" r:id="rId8"/>
    <sheet name="2025 Tour #2" sheetId="18" r:id="rId9"/>
    <sheet name="2025 Tour #1" sheetId="17" r:id="rId10"/>
    <sheet name="2024 YE Tour" sheetId="16" r:id="rId11"/>
    <sheet name="Sheet1" sheetId="10" r:id="rId12"/>
  </sheets>
  <definedNames>
    <definedName name="_xlnm.Print_Area" localSheetId="0">'Wkly &amp; PotPin'!$B$1:$O$81</definedName>
    <definedName name="_xlnm.Print_Titles" localSheetId="7">'2025 YE Tour'!$1:$4</definedName>
    <definedName name="_xlnm.Print_Titles" localSheetId="2">'2026 4players Shambles Thu'!$1:$1</definedName>
    <definedName name="_xlnm.Print_Titles" localSheetId="0">'Wkly &amp; PotPin'!$1:$6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HeV5Vu/aQSeDWO+M4EDB8dVfm/A=="/>
    </ext>
  </extLst>
</workbook>
</file>

<file path=xl/calcChain.xml><?xml version="1.0" encoding="utf-8"?>
<calcChain xmlns="http://schemas.openxmlformats.org/spreadsheetml/2006/main">
  <c r="J5" i="1" l="1"/>
  <c r="E5" i="1"/>
  <c r="A31" i="30"/>
  <c r="A23" i="30"/>
  <c r="A15" i="30"/>
  <c r="A7" i="30"/>
  <c r="M5" i="1"/>
  <c r="A32" i="30" l="1"/>
  <c r="A33" i="30" s="1"/>
  <c r="A34" i="30" s="1"/>
  <c r="A35" i="30" s="1"/>
  <c r="A24" i="30"/>
  <c r="A25" i="30" s="1"/>
  <c r="A26" i="30" s="1"/>
  <c r="A27" i="30" s="1"/>
  <c r="A16" i="30"/>
  <c r="A17" i="30" s="1"/>
  <c r="A18" i="30" s="1"/>
  <c r="A19" i="30" s="1"/>
  <c r="A8" i="30"/>
  <c r="A9" i="30" s="1"/>
  <c r="A10" i="30" s="1"/>
  <c r="A11" i="30" s="1"/>
  <c r="A31" i="24"/>
  <c r="A32" i="24" s="1"/>
  <c r="A33" i="24" s="1"/>
  <c r="A34" i="24" s="1"/>
  <c r="A35" i="24" s="1"/>
  <c r="A23" i="24"/>
  <c r="A24" i="24" s="1"/>
  <c r="A25" i="24" s="1"/>
  <c r="A26" i="24" s="1"/>
  <c r="A27" i="24" s="1"/>
  <c r="A15" i="24"/>
  <c r="A16" i="24" s="1"/>
  <c r="A17" i="24" s="1"/>
  <c r="A18" i="24" s="1"/>
  <c r="A19" i="24" s="1"/>
  <c r="A7" i="24"/>
  <c r="A8" i="24" s="1"/>
  <c r="A9" i="24" s="1"/>
  <c r="A10" i="24" s="1"/>
  <c r="A11" i="24" s="1"/>
  <c r="A65" i="21" l="1"/>
  <c r="A66" i="21" s="1"/>
  <c r="A67" i="21" s="1"/>
  <c r="A68" i="21" s="1"/>
  <c r="A60" i="21"/>
  <c r="A61" i="21" s="1"/>
  <c r="A62" i="21" s="1"/>
  <c r="A63" i="21" s="1"/>
  <c r="A55" i="21"/>
  <c r="A56" i="21" s="1"/>
  <c r="A57" i="21" s="1"/>
  <c r="A58" i="21" s="1"/>
  <c r="A50" i="21"/>
  <c r="A51" i="21" s="1"/>
  <c r="A52" i="21" s="1"/>
  <c r="A53" i="21" s="1"/>
  <c r="A45" i="21"/>
  <c r="A46" i="21" s="1"/>
  <c r="A47" i="21" s="1"/>
  <c r="A48" i="21" s="1"/>
  <c r="A41" i="21"/>
  <c r="A42" i="21" s="1"/>
  <c r="A43" i="21" s="1"/>
  <c r="A36" i="21"/>
  <c r="A37" i="21" s="1"/>
  <c r="A38" i="21" s="1"/>
  <c r="A31" i="21"/>
  <c r="A32" i="21" s="1"/>
  <c r="A33" i="21" s="1"/>
  <c r="A26" i="21"/>
  <c r="A27" i="21" s="1"/>
  <c r="A28" i="21" s="1"/>
  <c r="A21" i="21"/>
  <c r="A22" i="21" s="1"/>
  <c r="A23" i="21" s="1"/>
  <c r="A16" i="21"/>
  <c r="A17" i="21" s="1"/>
  <c r="A18" i="21" s="1"/>
  <c r="A11" i="21"/>
  <c r="A12" i="21" s="1"/>
  <c r="A13" i="21" s="1"/>
  <c r="F7" i="21"/>
  <c r="B7" i="21"/>
  <c r="A59" i="20" l="1"/>
  <c r="A60" i="20" s="1"/>
  <c r="A61" i="20" s="1"/>
  <c r="A62" i="20" s="1"/>
  <c r="A54" i="20"/>
  <c r="A55" i="20" s="1"/>
  <c r="A56" i="20" s="1"/>
  <c r="A57" i="20" s="1"/>
  <c r="A49" i="20"/>
  <c r="A50" i="20" s="1"/>
  <c r="A51" i="20" s="1"/>
  <c r="A52" i="20" s="1"/>
  <c r="A44" i="20"/>
  <c r="A45" i="20" s="1"/>
  <c r="A46" i="20" s="1"/>
  <c r="A47" i="20" s="1"/>
  <c r="A40" i="20"/>
  <c r="A41" i="20" s="1"/>
  <c r="A42" i="20" s="1"/>
  <c r="A35" i="20"/>
  <c r="A36" i="20" s="1"/>
  <c r="A37" i="20" s="1"/>
  <c r="A30" i="20"/>
  <c r="A31" i="20" s="1"/>
  <c r="A32" i="20" s="1"/>
  <c r="A25" i="20"/>
  <c r="A26" i="20" s="1"/>
  <c r="A27" i="20" s="1"/>
  <c r="A20" i="20"/>
  <c r="A21" i="20" s="1"/>
  <c r="A22" i="20" s="1"/>
  <c r="A15" i="20"/>
  <c r="A16" i="20" s="1"/>
  <c r="A17" i="20" s="1"/>
  <c r="A10" i="20"/>
  <c r="A11" i="20" s="1"/>
  <c r="A12" i="20" s="1"/>
  <c r="F7" i="20"/>
  <c r="B7" i="20"/>
  <c r="E3" i="19" l="1"/>
  <c r="A57" i="19"/>
  <c r="A58" i="19" s="1"/>
  <c r="A51" i="19"/>
  <c r="A52" i="19" s="1"/>
  <c r="A35" i="19"/>
  <c r="A36" i="19" s="1"/>
  <c r="A37" i="19" s="1"/>
  <c r="A38" i="19" s="1"/>
  <c r="A39" i="19" s="1"/>
  <c r="A40" i="19" s="1"/>
  <c r="A26" i="19"/>
  <c r="A27" i="19" s="1"/>
  <c r="A28" i="19" s="1"/>
  <c r="A29" i="19" s="1"/>
  <c r="A30" i="19" s="1"/>
  <c r="A31" i="19" s="1"/>
  <c r="A17" i="19"/>
  <c r="A18" i="19" s="1"/>
  <c r="A19" i="19" s="1"/>
  <c r="A20" i="19" s="1"/>
  <c r="A21" i="19" s="1"/>
  <c r="A22" i="19" s="1"/>
  <c r="A8" i="19"/>
  <c r="A9" i="19" s="1"/>
  <c r="A10" i="19" s="1"/>
  <c r="A11" i="19" s="1"/>
  <c r="A12" i="19" s="1"/>
  <c r="A30" i="18" l="1"/>
  <c r="A31" i="18" s="1"/>
  <c r="A32" i="18" s="1"/>
  <c r="A33" i="18" s="1"/>
  <c r="A34" i="18" s="1"/>
  <c r="A22" i="18"/>
  <c r="A23" i="18" s="1"/>
  <c r="A24" i="18" s="1"/>
  <c r="A25" i="18" s="1"/>
  <c r="A26" i="18" s="1"/>
  <c r="A14" i="18"/>
  <c r="A15" i="18" s="1"/>
  <c r="A16" i="18" s="1"/>
  <c r="A17" i="18" s="1"/>
  <c r="A18" i="18" s="1"/>
  <c r="A6" i="18"/>
  <c r="A7" i="18" s="1"/>
  <c r="A8" i="18" s="1"/>
  <c r="A9" i="18" s="1"/>
  <c r="A10" i="18" s="1"/>
  <c r="A31" i="17"/>
  <c r="A32" i="17" s="1"/>
  <c r="A33" i="17" s="1"/>
  <c r="A34" i="17" s="1"/>
  <c r="A35" i="17" s="1"/>
  <c r="A23" i="17"/>
  <c r="A24" i="17" s="1"/>
  <c r="A25" i="17" s="1"/>
  <c r="A26" i="17" s="1"/>
  <c r="A27" i="17" s="1"/>
  <c r="A15" i="17"/>
  <c r="A16" i="17" s="1"/>
  <c r="A17" i="17" s="1"/>
  <c r="A18" i="17" s="1"/>
  <c r="A19" i="17" s="1"/>
  <c r="A7" i="17"/>
  <c r="A8" i="17" s="1"/>
  <c r="A9" i="17" s="1"/>
  <c r="A10" i="17" s="1"/>
  <c r="A11" i="17" s="1"/>
  <c r="E3" i="16"/>
  <c r="A34" i="16" l="1"/>
  <c r="A35" i="16" s="1"/>
  <c r="A36" i="16" s="1"/>
  <c r="A37" i="16" s="1"/>
  <c r="A38" i="16" s="1"/>
  <c r="A39" i="16" s="1"/>
  <c r="A25" i="16"/>
  <c r="A26" i="16" s="1"/>
  <c r="A27" i="16" s="1"/>
  <c r="A28" i="16" s="1"/>
  <c r="A29" i="16" s="1"/>
  <c r="A30" i="16" s="1"/>
  <c r="A16" i="16"/>
  <c r="A17" i="16" s="1"/>
  <c r="A18" i="16" s="1"/>
  <c r="A19" i="16" s="1"/>
  <c r="A20" i="16" s="1"/>
  <c r="A21" i="16" s="1"/>
  <c r="A7" i="16"/>
  <c r="A8" i="16" s="1"/>
  <c r="A9" i="16" s="1"/>
  <c r="A10" i="16" s="1"/>
  <c r="A11" i="16" s="1"/>
  <c r="R5" i="1" l="1"/>
</calcChain>
</file>

<file path=xl/sharedStrings.xml><?xml version="1.0" encoding="utf-8"?>
<sst xmlns="http://schemas.openxmlformats.org/spreadsheetml/2006/main" count="757" uniqueCount="385">
  <si>
    <t>UNCLAIMED WEEKLY CTP PRIZES</t>
  </si>
  <si>
    <t>** HOLE --IN--ONE **</t>
  </si>
  <si>
    <t>UNCLAIMED-MISC</t>
  </si>
  <si>
    <t>Pot</t>
  </si>
  <si>
    <t>** POT PRIZES **</t>
  </si>
  <si>
    <t>Net</t>
  </si>
  <si>
    <t>Pin</t>
  </si>
  <si>
    <t>** PIN PRIZES **</t>
  </si>
  <si>
    <t xml:space="preserve">      Collections</t>
  </si>
  <si>
    <t>Date</t>
  </si>
  <si>
    <t>Name</t>
  </si>
  <si>
    <t>Pd Date</t>
  </si>
  <si>
    <t>Amount</t>
  </si>
  <si>
    <t>======</t>
  </si>
  <si>
    <t xml:space="preserve"> ===============</t>
  </si>
  <si>
    <t xml:space="preserve"> ========</t>
  </si>
  <si>
    <t>Gess, Lee</t>
  </si>
  <si>
    <t>Griffin, Russ</t>
  </si>
  <si>
    <t>Tour</t>
  </si>
  <si>
    <t>Cleveland, Gene</t>
  </si>
  <si>
    <t>Sanchez, Alexis</t>
  </si>
  <si>
    <t>Fortuno, Leo</t>
  </si>
  <si>
    <t>Dawkins, Darrell</t>
  </si>
  <si>
    <t>Mansueto, Eugene</t>
  </si>
  <si>
    <t>Spainhower, Steve</t>
  </si>
  <si>
    <t>Lepua, George</t>
  </si>
  <si>
    <t>Guzman, Martin</t>
  </si>
  <si>
    <t>Lagula, Orlando</t>
  </si>
  <si>
    <t>Strebel, Josef</t>
  </si>
  <si>
    <t>Manalansan, Mike</t>
  </si>
  <si>
    <t>Wolf, Gerald</t>
  </si>
  <si>
    <t>Flight "A"</t>
  </si>
  <si>
    <t>Flight "B"</t>
  </si>
  <si>
    <t>Flight "C"</t>
  </si>
  <si>
    <t>Flight "D"</t>
  </si>
  <si>
    <t>UNCLAIMED POT</t>
  </si>
  <si>
    <t>McGuoirk, Tim</t>
  </si>
  <si>
    <t>Miller, Michael</t>
  </si>
  <si>
    <t>Poblano. Jose</t>
  </si>
  <si>
    <t>McMillan, Doug</t>
  </si>
  <si>
    <t xml:space="preserve">Tumaneng, Rocky </t>
  </si>
  <si>
    <t>VanHorne, Bob</t>
  </si>
  <si>
    <t>Pena, Marty</t>
  </si>
  <si>
    <t>Marafioti, Frank</t>
  </si>
  <si>
    <t>Dilts, Al</t>
  </si>
  <si>
    <t>Thomas, Ronald</t>
  </si>
  <si>
    <t>Schreiner, Kevin</t>
  </si>
  <si>
    <t>Gutzat, Fred</t>
  </si>
  <si>
    <t>Ancheta, Frank</t>
  </si>
  <si>
    <t>Domaoan, Elmer</t>
  </si>
  <si>
    <t>Robinson, Will</t>
  </si>
  <si>
    <t>2024 YE Tour  Total Unclaimed</t>
  </si>
  <si>
    <t>Bredin, Paul</t>
  </si>
  <si>
    <t>Howlett, Dan</t>
  </si>
  <si>
    <t>Stewart, Casey</t>
  </si>
  <si>
    <t>Alaan, Ernie</t>
  </si>
  <si>
    <t>Jones, Rick</t>
  </si>
  <si>
    <t>Sherrell, Scott</t>
  </si>
  <si>
    <t>2025 Tour #1  Total Unclaimed</t>
  </si>
  <si>
    <t>Krum, Tony</t>
  </si>
  <si>
    <t>Pelaez, Danny</t>
  </si>
  <si>
    <t xml:space="preserve">Zzz Miller, Yvonne  </t>
  </si>
  <si>
    <t>Samatua, Tipasa</t>
  </si>
  <si>
    <t>Rankin, Tommy</t>
  </si>
  <si>
    <t>Wesson, Greg</t>
  </si>
  <si>
    <t>Dan Howlett</t>
  </si>
  <si>
    <t>"2" POT Thursday</t>
  </si>
  <si>
    <t>2025 Tour #2  Total Unclaimed</t>
  </si>
  <si>
    <t>Tupuola , Tunu</t>
  </si>
  <si>
    <t xml:space="preserve">Ulufale, Mike </t>
  </si>
  <si>
    <t>Kolone, Gibson</t>
  </si>
  <si>
    <t>King, Stephen</t>
  </si>
  <si>
    <t>Hamilton, Andre</t>
  </si>
  <si>
    <t>Elmer Domaoan</t>
  </si>
  <si>
    <t>Lave Tuia</t>
  </si>
  <si>
    <t>Mauga, Pete</t>
  </si>
  <si>
    <t>Ron Delgado</t>
  </si>
  <si>
    <t>Stephen King</t>
  </si>
  <si>
    <t>Ron Thomas</t>
  </si>
  <si>
    <t>Frank Ancheta</t>
  </si>
  <si>
    <t>2025 YE Tour  Total Unclaimed</t>
  </si>
  <si>
    <t>Guaranteed</t>
  </si>
  <si>
    <t>Non - Guaranteed</t>
  </si>
  <si>
    <t>Carlos DeLosReyes</t>
  </si>
  <si>
    <t>Ilaoa, Filipo</t>
  </si>
  <si>
    <t>Perez, Gene</t>
  </si>
  <si>
    <t>Magee, Kevin</t>
  </si>
  <si>
    <t>Delgado, Ron</t>
  </si>
  <si>
    <t>Wong, Billy</t>
  </si>
  <si>
    <t>Church, Mario</t>
  </si>
  <si>
    <t>Curtis, Kerry</t>
  </si>
  <si>
    <t>De Los Reyes, Carlos</t>
  </si>
  <si>
    <t>Bob Pudelwitts</t>
  </si>
  <si>
    <t>Herman Wooten</t>
  </si>
  <si>
    <t>Gene Cleveland</t>
  </si>
  <si>
    <t>Tim McGuoirk</t>
  </si>
  <si>
    <t>Romy Yumol</t>
  </si>
  <si>
    <t>Ernie Alaan</t>
  </si>
  <si>
    <t>Kevin Schreiner</t>
  </si>
  <si>
    <t>Team 14 1st Place</t>
  </si>
  <si>
    <t>Leo Fortuno</t>
  </si>
  <si>
    <t>Al Dilts</t>
  </si>
  <si>
    <t>Kent Greene</t>
  </si>
  <si>
    <t>Erwin Talavera</t>
  </si>
  <si>
    <t>Bob Pratt</t>
  </si>
  <si>
    <t>Tuno Tupuola</t>
  </si>
  <si>
    <t>Dexter Tee</t>
  </si>
  <si>
    <t>Mike Miner</t>
  </si>
  <si>
    <t>Richard Taitano</t>
  </si>
  <si>
    <t>Gilly Crenshaw</t>
  </si>
  <si>
    <t>Tommy Rankin</t>
  </si>
  <si>
    <t>Rich Whitehead</t>
  </si>
  <si>
    <t>James Santos</t>
  </si>
  <si>
    <t>Carmen Malone</t>
  </si>
  <si>
    <t>Team 13B Tied for 3rd Place</t>
  </si>
  <si>
    <t>Rich Hammond</t>
  </si>
  <si>
    <t>Jr Faleafine</t>
  </si>
  <si>
    <t>Dave Bowers</t>
  </si>
  <si>
    <t>Team 15B Tied for 3rd Place</t>
  </si>
  <si>
    <t>Yvonne Miller</t>
  </si>
  <si>
    <t>Lee Gessrrea</t>
  </si>
  <si>
    <t>Paul Ahching</t>
  </si>
  <si>
    <t>Billy Wong</t>
  </si>
  <si>
    <t>Team 18A Tied for 3rd Place</t>
  </si>
  <si>
    <t>Gene Perez</t>
  </si>
  <si>
    <t>Russ Griffin</t>
  </si>
  <si>
    <t>Steve Paling</t>
  </si>
  <si>
    <t>Team 1B Tied for 3rd Place</t>
  </si>
  <si>
    <t>Jin Hee Collopy</t>
  </si>
  <si>
    <t>Marty Pena</t>
  </si>
  <si>
    <t>Darren Co</t>
  </si>
  <si>
    <t>Team 1A Tied for 4th Place</t>
  </si>
  <si>
    <t>Bob Yale</t>
  </si>
  <si>
    <t>Mario Luchetta</t>
  </si>
  <si>
    <t>Mike Miller</t>
  </si>
  <si>
    <t>Scott Sherrell</t>
  </si>
  <si>
    <t>Team 16A Tied for 4th Place</t>
  </si>
  <si>
    <t>Dwayne Gurly</t>
  </si>
  <si>
    <t>Tipasa, Samatua</t>
  </si>
  <si>
    <t>Bill Nieman</t>
  </si>
  <si>
    <t>Potret</t>
  </si>
  <si>
    <t>Ft</t>
  </si>
  <si>
    <t>Billy Wong Tm 15B</t>
  </si>
  <si>
    <t>0</t>
  </si>
  <si>
    <t>Lee Gess</t>
  </si>
  <si>
    <t>Gilly Grenshaw Tm 10A</t>
  </si>
  <si>
    <t>7</t>
  </si>
  <si>
    <t>Chris Egan</t>
  </si>
  <si>
    <t>Dave Sunzeri</t>
  </si>
  <si>
    <t>Greg Sablan</t>
  </si>
  <si>
    <t>Jose Poblano Tm 17A</t>
  </si>
  <si>
    <t>4</t>
  </si>
  <si>
    <t>Tony Krum</t>
  </si>
  <si>
    <t>Larry Adevoi</t>
  </si>
  <si>
    <t>Sue Lyons</t>
  </si>
  <si>
    <t>Bronco Sarafijanovic Tm 18B</t>
  </si>
  <si>
    <t>3</t>
  </si>
  <si>
    <t>Wayne Nurmi</t>
  </si>
  <si>
    <t>Rick Jones</t>
  </si>
  <si>
    <t>The Mirage 2025 4 players Scramble (No Entry Fee)  - Week 2</t>
  </si>
  <si>
    <t>Final Results on Nov 11, 2025 at Highland Falls</t>
  </si>
  <si>
    <t xml:space="preserve"> </t>
  </si>
  <si>
    <t>Thu</t>
  </si>
  <si>
    <t>Dues</t>
  </si>
  <si>
    <t>Hcap</t>
  </si>
  <si>
    <t>Gross</t>
  </si>
  <si>
    <t>Prize</t>
  </si>
  <si>
    <t>Tee</t>
  </si>
  <si>
    <t>Index</t>
  </si>
  <si>
    <t>Score</t>
  </si>
  <si>
    <t>Box</t>
  </si>
  <si>
    <t>Last, First (Nickname)</t>
  </si>
  <si>
    <t>New</t>
  </si>
  <si>
    <t>CTP Winners Tue</t>
  </si>
  <si>
    <t>#3</t>
  </si>
  <si>
    <t>#8</t>
  </si>
  <si>
    <t>#14</t>
  </si>
  <si>
    <t>#17</t>
  </si>
  <si>
    <t>Team 10B 2nd Place</t>
  </si>
  <si>
    <t>Team 13A Tied for 3rd Place</t>
  </si>
  <si>
    <t>Team 12B Tied for 3rd Place</t>
  </si>
  <si>
    <t>Team 10A Tied for 3rd Place</t>
  </si>
  <si>
    <t>Final Results on Nov 13, 2025 at Palm Valley Thursday</t>
  </si>
  <si>
    <t>Team 17A 1st Place</t>
  </si>
  <si>
    <t>Dave Faaesea</t>
  </si>
  <si>
    <t>Ron Neubauer</t>
  </si>
  <si>
    <t>Alan Escueta</t>
  </si>
  <si>
    <t>Team 18B Tied for 3rd Place</t>
  </si>
  <si>
    <t>Will Robinson</t>
  </si>
  <si>
    <t>John Grob</t>
  </si>
  <si>
    <t>Team 9A Tied for 3rd Place</t>
  </si>
  <si>
    <t>Henry Forte</t>
  </si>
  <si>
    <t>Team 14A Tied for 3rd Place</t>
  </si>
  <si>
    <t>Al Perez</t>
  </si>
  <si>
    <t>Team 17B Tied for 3rd Place</t>
  </si>
  <si>
    <t>Andre Hamilton</t>
  </si>
  <si>
    <t>Richard Whitehead</t>
  </si>
  <si>
    <t>Team 15B Tied for 4th Place</t>
  </si>
  <si>
    <t>Tom Khamis</t>
  </si>
  <si>
    <t>Team 11A Tied for 4th Place</t>
  </si>
  <si>
    <t>Paul Bredin</t>
  </si>
  <si>
    <t>Dwayne Gurley</t>
  </si>
  <si>
    <t>Team 13A Tied for 4th Place</t>
  </si>
  <si>
    <t>Alex Sanchez</t>
  </si>
  <si>
    <t>Mike Manalansan</t>
  </si>
  <si>
    <t>Paoa Nakiso</t>
  </si>
  <si>
    <t>Team 11B Tied for 5th Place</t>
  </si>
  <si>
    <t>Terry Mahoney</t>
  </si>
  <si>
    <t>Gibson Kolone</t>
  </si>
  <si>
    <t>Danny Pelaez</t>
  </si>
  <si>
    <t>Team 15A Tied for 5th Place</t>
  </si>
  <si>
    <t>Emet Ledesma</t>
  </si>
  <si>
    <t>Roland Taitano</t>
  </si>
  <si>
    <t>Team 13B Tied for 5th Place</t>
  </si>
  <si>
    <t>Bob Mundrane</t>
  </si>
  <si>
    <t>Rocky Tumaneng</t>
  </si>
  <si>
    <t>In</t>
  </si>
  <si>
    <t>Team 12 A</t>
  </si>
  <si>
    <t>5</t>
  </si>
  <si>
    <t>Darrel Dawkins</t>
  </si>
  <si>
    <t>Ron Denney</t>
  </si>
  <si>
    <t>Team 15A</t>
  </si>
  <si>
    <t>Team 11B</t>
  </si>
  <si>
    <t>8</t>
  </si>
  <si>
    <t>Terry Moheney</t>
  </si>
  <si>
    <t>Team 17A</t>
  </si>
  <si>
    <t>orrea</t>
  </si>
  <si>
    <t>by Ymiller</t>
  </si>
  <si>
    <t>by Roland</t>
  </si>
  <si>
    <t>by schreiner</t>
  </si>
  <si>
    <t>Crenshaw, Gil</t>
  </si>
  <si>
    <t>Whitehead, Richard</t>
  </si>
  <si>
    <t>2026 Tour #1  Total Unclaimed</t>
  </si>
  <si>
    <t>Medina, Al</t>
  </si>
  <si>
    <t>Wooten, Herman</t>
  </si>
  <si>
    <t>Pratt, Bob</t>
  </si>
  <si>
    <t>by G. Clevelnd</t>
  </si>
  <si>
    <t>Pudewlwitts ret</t>
  </si>
  <si>
    <t>Faaesea, Dave</t>
  </si>
  <si>
    <t>Greg Wesson</t>
  </si>
  <si>
    <t>Albert Pino</t>
  </si>
  <si>
    <t>Pete Mauga</t>
  </si>
  <si>
    <t>1B 1st Total 118</t>
  </si>
  <si>
    <t>F ANCHETA 3</t>
  </si>
  <si>
    <t>C DeLosReyes 8</t>
  </si>
  <si>
    <t>H WOOTEN 12</t>
  </si>
  <si>
    <t>TONY WALKER 26</t>
  </si>
  <si>
    <t>14A 2nd Total 120</t>
  </si>
  <si>
    <t>M CHURCH 10</t>
  </si>
  <si>
    <t>A SANCHEZ 6</t>
  </si>
  <si>
    <t>L FORTUNO 15</t>
  </si>
  <si>
    <t>JOE REESE 16</t>
  </si>
  <si>
    <t>12A 3rd Total 121</t>
  </si>
  <si>
    <t xml:space="preserve">G CLEVELAND 6 </t>
  </si>
  <si>
    <t>D DAWKINS 6</t>
  </si>
  <si>
    <t>RON THOMAS 12</t>
  </si>
  <si>
    <t>S KING 9</t>
  </si>
  <si>
    <t>13A 4th Total 122</t>
  </si>
  <si>
    <t>ATA LIUFAU 17</t>
  </si>
  <si>
    <t>LARRY MILLER 28</t>
  </si>
  <si>
    <t>NATE TEO 5</t>
  </si>
  <si>
    <t>JR FALEFINE 8</t>
  </si>
  <si>
    <t>16B 5th Total 123</t>
  </si>
  <si>
    <t>ERNIE ALAAN 8</t>
  </si>
  <si>
    <t>P BREDIN 12</t>
  </si>
  <si>
    <t>T MCGUOIRK 11</t>
  </si>
  <si>
    <t>B SARAFIJANOVIC 16</t>
  </si>
  <si>
    <t>14B 6th Total 128</t>
  </si>
  <si>
    <t>J FRANKLIN 14</t>
  </si>
  <si>
    <t>G CRENSHAW 14</t>
  </si>
  <si>
    <t>RUSS GRIFFIN 16</t>
  </si>
  <si>
    <t>JERICO JAMAIS 6</t>
  </si>
  <si>
    <t>11B Tie 7th  Total130</t>
  </si>
  <si>
    <t>B HERNANDEZ 21</t>
  </si>
  <si>
    <t>DOUG HILBURN 21</t>
  </si>
  <si>
    <t>WAYNE KROGBIN 24</t>
  </si>
  <si>
    <t>BUD PEDERSON 20</t>
  </si>
  <si>
    <t>13B Tie 7th Total 130</t>
  </si>
  <si>
    <t>M NELSON 23</t>
  </si>
  <si>
    <t>D LOGAN 17</t>
  </si>
  <si>
    <t>G PERKINS 21</t>
  </si>
  <si>
    <t>A HAMILTON 21</t>
  </si>
  <si>
    <t>#3 Hole</t>
  </si>
  <si>
    <t>Darrell Dawkins</t>
  </si>
  <si>
    <t>#6 Hole</t>
  </si>
  <si>
    <t>M LUCHETTA 22</t>
  </si>
  <si>
    <t>BILL NIEMAN 16</t>
  </si>
  <si>
    <t>FRANK BUDIJA 6</t>
  </si>
  <si>
    <t>K SCHREINER 8</t>
  </si>
  <si>
    <t>#12 Hole</t>
  </si>
  <si>
    <t>F ILAOA 8</t>
  </si>
  <si>
    <t>T SAMATUA 10</t>
  </si>
  <si>
    <t>PETE MAUGA 5</t>
  </si>
  <si>
    <t>LAVE TUAI 8</t>
  </si>
  <si>
    <t>#18 Hole</t>
  </si>
  <si>
    <t xml:space="preserve">TOM KHAMIS </t>
  </si>
  <si>
    <t>B PUDELWITTS 11</t>
  </si>
  <si>
    <t>R WHITEHEAD 17</t>
  </si>
  <si>
    <t>TOM KHAMIS 11</t>
  </si>
  <si>
    <t>LARRY ADEBOI 6</t>
  </si>
  <si>
    <t>Date Paid</t>
  </si>
  <si>
    <t>Prizes</t>
  </si>
  <si>
    <t>7'-2"</t>
  </si>
  <si>
    <t>10'-2 1/2"</t>
  </si>
  <si>
    <t>4' - 5"</t>
  </si>
  <si>
    <t>7'-1"</t>
  </si>
  <si>
    <t xml:space="preserve"> Tuesday Shambles 05/05/2026</t>
  </si>
  <si>
    <t>Total</t>
  </si>
  <si>
    <t>AL MEDINA 4</t>
  </si>
  <si>
    <t>S PALING 23</t>
  </si>
  <si>
    <t>R TUMENANG 11</t>
  </si>
  <si>
    <t>O LAGULA 19</t>
  </si>
  <si>
    <t>M MANALANSAN 24</t>
  </si>
  <si>
    <t>D PELAEZ 5</t>
  </si>
  <si>
    <t>J POBLANO 11</t>
  </si>
  <si>
    <t>GENE PEREZ 10</t>
  </si>
  <si>
    <t>FERNAND FAMA 10</t>
  </si>
  <si>
    <t>PAOA NAKISO 17</t>
  </si>
  <si>
    <t>MIKE MILLER 6</t>
  </si>
  <si>
    <t>STEVE KING 9</t>
  </si>
  <si>
    <t xml:space="preserve">G CLEVELAND 8 </t>
  </si>
  <si>
    <t>MARTY PENA 4</t>
  </si>
  <si>
    <t>PAUL BREDIN 12</t>
  </si>
  <si>
    <t>F GUTZAT 11</t>
  </si>
  <si>
    <t>LARRY GLAD 16</t>
  </si>
  <si>
    <t>Orlando Lagula</t>
  </si>
  <si>
    <t>6'-5"</t>
  </si>
  <si>
    <t>8'-4"</t>
  </si>
  <si>
    <t>Al Medina</t>
  </si>
  <si>
    <t>9' - 9"</t>
  </si>
  <si>
    <t>1'-10"</t>
  </si>
  <si>
    <t>RON DENNEY 18</t>
  </si>
  <si>
    <t>AL DILTS 14</t>
  </si>
  <si>
    <t>YVONNE MILLER 28</t>
  </si>
  <si>
    <t>CARMEN MALONE 16</t>
  </si>
  <si>
    <t>Results Thursday Shambles 05/07/2026</t>
  </si>
  <si>
    <r>
      <t xml:space="preserve">18A Tied 1st - </t>
    </r>
    <r>
      <rPr>
        <b/>
        <sz val="14"/>
        <color rgb="FFFF0000"/>
        <rFont val="Calibri"/>
        <family val="2"/>
        <scheme val="minor"/>
      </rPr>
      <t>116</t>
    </r>
  </si>
  <si>
    <r>
      <t xml:space="preserve">S PALING </t>
    </r>
    <r>
      <rPr>
        <b/>
        <sz val="14"/>
        <color rgb="FFFF0000"/>
        <rFont val="Calibri"/>
        <family val="2"/>
        <scheme val="minor"/>
      </rPr>
      <t>18</t>
    </r>
  </si>
  <si>
    <r>
      <t>15B Tied 1st</t>
    </r>
    <r>
      <rPr>
        <b/>
        <sz val="14"/>
        <color rgb="FFFF0000"/>
        <rFont val="Calibri"/>
        <family val="2"/>
        <scheme val="minor"/>
      </rPr>
      <t xml:space="preserve"> - 116</t>
    </r>
  </si>
  <si>
    <r>
      <t xml:space="preserve">14A - 3rd Total - </t>
    </r>
    <r>
      <rPr>
        <b/>
        <sz val="14"/>
        <color rgb="FFFF0000"/>
        <rFont val="Calibri"/>
        <family val="2"/>
        <scheme val="minor"/>
      </rPr>
      <t>118</t>
    </r>
  </si>
  <si>
    <t>R TUMANENG 11</t>
  </si>
  <si>
    <r>
      <t xml:space="preserve">1B Tied 4th- </t>
    </r>
    <r>
      <rPr>
        <b/>
        <sz val="14"/>
        <color rgb="FFFF0000"/>
        <rFont val="Calibri"/>
        <family val="2"/>
        <scheme val="minor"/>
      </rPr>
      <t>122</t>
    </r>
  </si>
  <si>
    <r>
      <t xml:space="preserve">12A  Tied 4th- </t>
    </r>
    <r>
      <rPr>
        <b/>
        <sz val="14"/>
        <color rgb="FFFF0000"/>
        <rFont val="Calibri"/>
        <family val="2"/>
        <scheme val="minor"/>
      </rPr>
      <t>122</t>
    </r>
  </si>
  <si>
    <r>
      <t>17B Tied 6th -</t>
    </r>
    <r>
      <rPr>
        <b/>
        <sz val="14"/>
        <color rgb="FFFF0000"/>
        <rFont val="Calibri"/>
        <family val="2"/>
        <scheme val="minor"/>
      </rPr>
      <t xml:space="preserve"> 125</t>
    </r>
  </si>
  <si>
    <r>
      <t xml:space="preserve">11A Tied 6th </t>
    </r>
    <r>
      <rPr>
        <b/>
        <sz val="14"/>
        <color rgb="FFFF0000"/>
        <rFont val="Calibri"/>
        <family val="2"/>
        <scheme val="minor"/>
      </rPr>
      <t>-125</t>
    </r>
  </si>
  <si>
    <r>
      <t xml:space="preserve">1A Tied 8th - </t>
    </r>
    <r>
      <rPr>
        <b/>
        <sz val="14"/>
        <color rgb="FFFF0000"/>
        <rFont val="Calibri"/>
        <family val="2"/>
        <scheme val="minor"/>
      </rPr>
      <t>126</t>
    </r>
  </si>
  <si>
    <r>
      <t xml:space="preserve">17A Tied 8th </t>
    </r>
    <r>
      <rPr>
        <b/>
        <sz val="14"/>
        <color rgb="FFFF0000"/>
        <rFont val="Calibri"/>
        <family val="2"/>
        <scheme val="minor"/>
      </rPr>
      <t>- 126</t>
    </r>
  </si>
  <si>
    <t>JOSEF STREBEL 16</t>
  </si>
  <si>
    <t>KEVIN MAGEE 17</t>
  </si>
  <si>
    <t>By M. Ulufale</t>
  </si>
  <si>
    <t>By Lagula O</t>
  </si>
  <si>
    <t>"2" POT Tuesday</t>
  </si>
  <si>
    <t>Tuia, Lave</t>
  </si>
  <si>
    <t>Khamis, Tom</t>
  </si>
  <si>
    <t>byS.Paling</t>
  </si>
  <si>
    <t>Martin Guzman</t>
  </si>
  <si>
    <t>Joe Reese</t>
  </si>
  <si>
    <t>by Bob.Hernandez</t>
  </si>
  <si>
    <t>by Bob Hernandez</t>
  </si>
  <si>
    <t>Piotrowski, Joe</t>
  </si>
  <si>
    <t>Paling, Steve</t>
  </si>
  <si>
    <t>2026 Tour #2  Total Unclaimed</t>
  </si>
  <si>
    <t xml:space="preserve">Zobrist, R. </t>
  </si>
  <si>
    <t>Ulufale, M.</t>
  </si>
  <si>
    <t>Teo, Nate</t>
  </si>
  <si>
    <t>Lagula, Orly</t>
  </si>
  <si>
    <t>Mendiola, Norman</t>
  </si>
  <si>
    <t>Ulufale, Mike</t>
  </si>
  <si>
    <t>Robinson, W</t>
  </si>
  <si>
    <t>Ilaoa, F</t>
  </si>
  <si>
    <t>Hiramoto, R</t>
  </si>
  <si>
    <t>Teo, N</t>
  </si>
  <si>
    <t>Sarafinanovic, B</t>
  </si>
  <si>
    <t>Miner, M</t>
  </si>
  <si>
    <t>Miner, Mike</t>
  </si>
  <si>
    <t>Tumaneng, Rocky</t>
  </si>
  <si>
    <t>Mansueto, Eugine</t>
  </si>
  <si>
    <t>Mendiola, Norm</t>
  </si>
  <si>
    <t>Perez, Al</t>
  </si>
  <si>
    <t>Walker, Tony</t>
  </si>
  <si>
    <t>Whitehead, Rick</t>
  </si>
  <si>
    <t>HN1</t>
  </si>
  <si>
    <t>Curtis, Chip</t>
  </si>
  <si>
    <t>Miller, Mike</t>
  </si>
  <si>
    <t>Whitehead, 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</si>
</sst>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"/>
  </numFmts>
  <fonts count="46" x14ac:knownFonts="1">
    <font>
      <sz val="10"/>
      <color rgb="FF000000"/>
      <name val="Arial"/>
    </font>
    <font>
      <b/>
      <sz val="9"/>
      <color rgb="FF7F7F7F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8" tint="-0.49998474074526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4"/>
      <name val="Arial"/>
      <family val="2"/>
    </font>
    <font>
      <b/>
      <sz val="12"/>
      <color theme="4"/>
      <name val="Arial"/>
      <family val="2"/>
    </font>
    <font>
      <b/>
      <sz val="11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1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10" fillId="4" borderId="4" xfId="0" applyFont="1" applyFill="1" applyBorder="1"/>
    <xf numFmtId="165" fontId="8" fillId="4" borderId="4" xfId="1" applyNumberFormat="1" applyFont="1" applyFill="1" applyBorder="1"/>
    <xf numFmtId="0" fontId="13" fillId="4" borderId="4" xfId="0" applyFont="1" applyFill="1" applyBorder="1"/>
    <xf numFmtId="0" fontId="14" fillId="4" borderId="4" xfId="0" applyFont="1" applyFill="1" applyBorder="1"/>
    <xf numFmtId="14" fontId="16" fillId="4" borderId="4" xfId="0" applyNumberFormat="1" applyFont="1" applyFill="1" applyBorder="1"/>
    <xf numFmtId="0" fontId="17" fillId="3" borderId="4" xfId="0" applyFont="1" applyFill="1" applyBorder="1"/>
    <xf numFmtId="0" fontId="17" fillId="3" borderId="4" xfId="0" applyFont="1" applyFill="1" applyBorder="1" applyAlignment="1">
      <alignment horizontal="center"/>
    </xf>
    <xf numFmtId="0" fontId="15" fillId="3" borderId="4" xfId="0" applyFont="1" applyFill="1" applyBorder="1"/>
    <xf numFmtId="164" fontId="18" fillId="3" borderId="4" xfId="0" applyNumberFormat="1" applyFont="1" applyFill="1" applyBorder="1" applyAlignment="1">
      <alignment horizontal="left"/>
    </xf>
    <xf numFmtId="0" fontId="18" fillId="3" borderId="4" xfId="0" applyFont="1" applyFill="1" applyBorder="1"/>
    <xf numFmtId="3" fontId="18" fillId="3" borderId="4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66" fontId="18" fillId="3" borderId="4" xfId="0" applyNumberFormat="1" applyFont="1" applyFill="1" applyBorder="1"/>
    <xf numFmtId="0" fontId="8" fillId="3" borderId="4" xfId="0" applyFont="1" applyFill="1" applyBorder="1"/>
    <xf numFmtId="14" fontId="18" fillId="3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/>
    <xf numFmtId="167" fontId="9" fillId="3" borderId="4" xfId="0" applyNumberFormat="1" applyFont="1" applyFill="1" applyBorder="1" applyAlignment="1">
      <alignment horizontal="center"/>
    </xf>
    <xf numFmtId="167" fontId="8" fillId="4" borderId="4" xfId="0" applyNumberFormat="1" applyFont="1" applyFill="1" applyBorder="1"/>
    <xf numFmtId="14" fontId="13" fillId="5" borderId="4" xfId="0" applyNumberFormat="1" applyFont="1" applyFill="1" applyBorder="1"/>
    <xf numFmtId="14" fontId="13" fillId="4" borderId="4" xfId="0" applyNumberFormat="1" applyFont="1" applyFill="1" applyBorder="1"/>
    <xf numFmtId="14" fontId="20" fillId="3" borderId="4" xfId="0" applyNumberFormat="1" applyFont="1" applyFill="1" applyBorder="1"/>
    <xf numFmtId="0" fontId="23" fillId="3" borderId="4" xfId="0" applyFont="1" applyFill="1" applyBorder="1" applyAlignment="1">
      <alignment horizontal="center"/>
    </xf>
    <xf numFmtId="0" fontId="10" fillId="3" borderId="4" xfId="0" applyFont="1" applyFill="1" applyBorder="1"/>
    <xf numFmtId="0" fontId="21" fillId="3" borderId="4" xfId="0" applyFont="1" applyFill="1" applyBorder="1" applyAlignment="1">
      <alignment horizontal="center"/>
    </xf>
    <xf numFmtId="0" fontId="21" fillId="3" borderId="4" xfId="0" applyFont="1" applyFill="1" applyBorder="1"/>
    <xf numFmtId="0" fontId="14" fillId="4" borderId="4" xfId="0" applyFont="1" applyFill="1" applyBorder="1" applyAlignment="1">
      <alignment vertical="center"/>
    </xf>
    <xf numFmtId="14" fontId="0" fillId="4" borderId="4" xfId="0" applyNumberFormat="1" applyFill="1" applyBorder="1"/>
    <xf numFmtId="165" fontId="18" fillId="3" borderId="4" xfId="1" applyNumberFormat="1" applyFont="1" applyFill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14" fontId="19" fillId="4" borderId="4" xfId="0" applyNumberFormat="1" applyFont="1" applyFill="1" applyBorder="1"/>
    <xf numFmtId="14" fontId="24" fillId="4" borderId="4" xfId="0" applyNumberFormat="1" applyFont="1" applyFill="1" applyBorder="1"/>
    <xf numFmtId="0" fontId="14" fillId="4" borderId="4" xfId="0" applyFont="1" applyFill="1" applyBorder="1" applyAlignment="1">
      <alignment horizontal="left" vertical="center"/>
    </xf>
    <xf numFmtId="0" fontId="0" fillId="3" borderId="5" xfId="0" applyFill="1" applyBorder="1"/>
    <xf numFmtId="0" fontId="4" fillId="4" borderId="4" xfId="0" applyFont="1" applyFill="1" applyBorder="1" applyAlignment="1">
      <alignment horizontal="center"/>
    </xf>
    <xf numFmtId="166" fontId="25" fillId="4" borderId="4" xfId="0" applyNumberFormat="1" applyFont="1" applyFill="1" applyBorder="1"/>
    <xf numFmtId="0" fontId="14" fillId="4" borderId="4" xfId="0" applyFont="1" applyFill="1" applyBorder="1" applyAlignment="1">
      <alignment horizontal="left"/>
    </xf>
    <xf numFmtId="0" fontId="22" fillId="4" borderId="4" xfId="0" applyFont="1" applyFill="1" applyBorder="1"/>
    <xf numFmtId="167" fontId="26" fillId="4" borderId="4" xfId="0" applyNumberFormat="1" applyFont="1" applyFill="1" applyBorder="1"/>
    <xf numFmtId="14" fontId="0" fillId="4" borderId="0" xfId="0" applyNumberFormat="1" applyFill="1"/>
    <xf numFmtId="167" fontId="27" fillId="4" borderId="4" xfId="0" applyNumberFormat="1" applyFont="1" applyFill="1" applyBorder="1"/>
    <xf numFmtId="165" fontId="13" fillId="3" borderId="4" xfId="1" applyNumberFormat="1" applyFont="1" applyFill="1" applyBorder="1" applyAlignment="1">
      <alignment horizontal="center"/>
    </xf>
    <xf numFmtId="14" fontId="8" fillId="5" borderId="4" xfId="0" applyNumberFormat="1" applyFont="1" applyFill="1" applyBorder="1"/>
    <xf numFmtId="0" fontId="12" fillId="4" borderId="4" xfId="0" applyFont="1" applyFill="1" applyBorder="1"/>
    <xf numFmtId="0" fontId="12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vertical="center"/>
    </xf>
    <xf numFmtId="14" fontId="18" fillId="5" borderId="4" xfId="0" applyNumberFormat="1" applyFont="1" applyFill="1" applyBorder="1"/>
    <xf numFmtId="14" fontId="18" fillId="4" borderId="4" xfId="0" applyNumberFormat="1" applyFont="1" applyFill="1" applyBorder="1"/>
    <xf numFmtId="14" fontId="6" fillId="4" borderId="4" xfId="0" applyNumberFormat="1" applyFont="1" applyFill="1" applyBorder="1"/>
    <xf numFmtId="0" fontId="22" fillId="4" borderId="4" xfId="0" applyFont="1" applyFill="1" applyBorder="1" applyAlignment="1">
      <alignment vertical="center"/>
    </xf>
    <xf numFmtId="165" fontId="4" fillId="4" borderId="4" xfId="1" applyNumberFormat="1" applyFont="1" applyFill="1" applyBorder="1"/>
    <xf numFmtId="165" fontId="8" fillId="3" borderId="4" xfId="1" applyNumberFormat="1" applyFont="1" applyFill="1" applyBorder="1"/>
    <xf numFmtId="0" fontId="11" fillId="4" borderId="0" xfId="0" applyFont="1" applyFill="1"/>
    <xf numFmtId="165" fontId="28" fillId="4" borderId="4" xfId="1" applyNumberFormat="1" applyFont="1" applyFill="1" applyBorder="1"/>
    <xf numFmtId="0" fontId="17" fillId="3" borderId="4" xfId="0" applyFont="1" applyFill="1" applyBorder="1" applyAlignment="1">
      <alignment horizontal="left"/>
    </xf>
    <xf numFmtId="40" fontId="17" fillId="3" borderId="4" xfId="0" applyNumberFormat="1" applyFont="1" applyFill="1" applyBorder="1" applyAlignment="1">
      <alignment horizontal="center"/>
    </xf>
    <xf numFmtId="164" fontId="17" fillId="3" borderId="4" xfId="0" applyNumberFormat="1" applyFont="1" applyFill="1" applyBorder="1" applyAlignment="1">
      <alignment horizontal="left"/>
    </xf>
    <xf numFmtId="165" fontId="10" fillId="3" borderId="4" xfId="1" applyNumberFormat="1" applyFont="1" applyFill="1" applyBorder="1" applyAlignment="1">
      <alignment horizontal="center"/>
    </xf>
    <xf numFmtId="14" fontId="21" fillId="3" borderId="4" xfId="0" applyNumberFormat="1" applyFont="1" applyFill="1" applyBorder="1"/>
    <xf numFmtId="164" fontId="21" fillId="3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/>
    <xf numFmtId="0" fontId="16" fillId="3" borderId="4" xfId="0" applyFont="1" applyFill="1" applyBorder="1"/>
    <xf numFmtId="0" fontId="0" fillId="0" borderId="4" xfId="0" applyBorder="1"/>
    <xf numFmtId="0" fontId="29" fillId="3" borderId="4" xfId="0" applyFont="1" applyFill="1" applyBorder="1"/>
    <xf numFmtId="0" fontId="8" fillId="4" borderId="4" xfId="0" applyFont="1" applyFill="1" applyBorder="1" applyAlignment="1">
      <alignment horizontal="center"/>
    </xf>
    <xf numFmtId="0" fontId="25" fillId="4" borderId="4" xfId="0" applyFont="1" applyFill="1" applyBorder="1"/>
    <xf numFmtId="0" fontId="0" fillId="0" borderId="1" xfId="0" applyBorder="1"/>
    <xf numFmtId="0" fontId="0" fillId="0" borderId="6" xfId="0" applyBorder="1"/>
    <xf numFmtId="0" fontId="13" fillId="4" borderId="4" xfId="0" applyFont="1" applyFill="1" applyBorder="1" applyAlignment="1">
      <alignment vertical="center"/>
    </xf>
    <xf numFmtId="166" fontId="13" fillId="4" borderId="4" xfId="0" applyNumberFormat="1" applyFont="1" applyFill="1" applyBorder="1"/>
    <xf numFmtId="14" fontId="16" fillId="3" borderId="4" xfId="0" applyNumberFormat="1" applyFont="1" applyFill="1" applyBorder="1"/>
    <xf numFmtId="0" fontId="22" fillId="0" borderId="4" xfId="0" applyFont="1" applyBorder="1"/>
    <xf numFmtId="168" fontId="22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right"/>
    </xf>
    <xf numFmtId="1" fontId="22" fillId="0" borderId="4" xfId="0" applyNumberFormat="1" applyFont="1" applyBorder="1" applyAlignment="1">
      <alignment horizontal="center"/>
    </xf>
    <xf numFmtId="165" fontId="22" fillId="0" borderId="4" xfId="1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168" fontId="22" fillId="4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0" fontId="30" fillId="0" borderId="4" xfId="0" applyFont="1" applyBorder="1" applyAlignment="1">
      <alignment vertical="center"/>
    </xf>
    <xf numFmtId="1" fontId="13" fillId="0" borderId="4" xfId="0" applyNumberFormat="1" applyFont="1" applyBorder="1"/>
    <xf numFmtId="168" fontId="22" fillId="0" borderId="4" xfId="0" applyNumberFormat="1" applyFont="1" applyBorder="1" applyAlignment="1">
      <alignment vertical="center"/>
    </xf>
    <xf numFmtId="1" fontId="22" fillId="0" borderId="4" xfId="0" applyNumberFormat="1" applyFont="1" applyBorder="1"/>
    <xf numFmtId="8" fontId="22" fillId="0" borderId="4" xfId="0" applyNumberFormat="1" applyFont="1" applyBorder="1"/>
    <xf numFmtId="165" fontId="22" fillId="0" borderId="4" xfId="1" applyNumberFormat="1" applyFont="1" applyBorder="1"/>
    <xf numFmtId="16" fontId="30" fillId="5" borderId="4" xfId="0" applyNumberFormat="1" applyFont="1" applyFill="1" applyBorder="1" applyAlignment="1">
      <alignment horizontal="center"/>
    </xf>
    <xf numFmtId="0" fontId="31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4" xfId="0" applyFont="1" applyBorder="1"/>
    <xf numFmtId="168" fontId="31" fillId="0" borderId="5" xfId="0" applyNumberFormat="1" applyFont="1" applyBorder="1"/>
    <xf numFmtId="0" fontId="31" fillId="0" borderId="5" xfId="0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16" fontId="31" fillId="6" borderId="4" xfId="0" applyNumberFormat="1" applyFont="1" applyFill="1" applyBorder="1" applyAlignment="1">
      <alignment horizontal="center"/>
    </xf>
    <xf numFmtId="16" fontId="27" fillId="0" borderId="4" xfId="0" applyNumberFormat="1" applyFont="1" applyBorder="1" applyAlignment="1">
      <alignment horizontal="center"/>
    </xf>
    <xf numFmtId="14" fontId="27" fillId="0" borderId="4" xfId="0" applyNumberFormat="1" applyFont="1" applyBorder="1" applyAlignment="1">
      <alignment horizontal="center"/>
    </xf>
    <xf numFmtId="16" fontId="33" fillId="0" borderId="4" xfId="0" applyNumberFormat="1" applyFont="1" applyBorder="1" applyAlignment="1">
      <alignment horizontal="center" vertical="center"/>
    </xf>
    <xf numFmtId="16" fontId="33" fillId="0" borderId="4" xfId="0" applyNumberFormat="1" applyFont="1" applyBorder="1" applyAlignment="1">
      <alignment horizontal="center"/>
    </xf>
    <xf numFmtId="16" fontId="31" fillId="5" borderId="4" xfId="0" applyNumberFormat="1" applyFont="1" applyFill="1" applyBorder="1" applyAlignment="1">
      <alignment horizontal="center"/>
    </xf>
    <xf numFmtId="16" fontId="31" fillId="5" borderId="4" xfId="0" applyNumberFormat="1" applyFont="1" applyFill="1" applyBorder="1" applyAlignment="1">
      <alignment horizontal="center" vertical="center"/>
    </xf>
    <xf numFmtId="16" fontId="33" fillId="5" borderId="4" xfId="0" applyNumberFormat="1" applyFont="1" applyFill="1" applyBorder="1" applyAlignment="1">
      <alignment horizontal="center"/>
    </xf>
    <xf numFmtId="14" fontId="6" fillId="3" borderId="4" xfId="0" applyNumberFormat="1" applyFont="1" applyFill="1" applyBorder="1"/>
    <xf numFmtId="14" fontId="10" fillId="7" borderId="4" xfId="0" applyNumberFormat="1" applyFont="1" applyFill="1" applyBorder="1" applyAlignment="1">
      <alignment horizontal="center" vertical="center"/>
    </xf>
    <xf numFmtId="14" fontId="10" fillId="7" borderId="4" xfId="0" applyNumberFormat="1" applyFont="1" applyFill="1" applyBorder="1" applyAlignment="1">
      <alignment horizontal="center"/>
    </xf>
    <xf numFmtId="14" fontId="22" fillId="8" borderId="4" xfId="0" applyNumberFormat="1" applyFont="1" applyFill="1" applyBorder="1" applyAlignment="1">
      <alignment horizontal="center"/>
    </xf>
    <xf numFmtId="0" fontId="11" fillId="0" borderId="0" xfId="0" applyFont="1"/>
    <xf numFmtId="16" fontId="27" fillId="6" borderId="4" xfId="0" applyNumberFormat="1" applyFont="1" applyFill="1" applyBorder="1" applyAlignment="1">
      <alignment horizontal="center"/>
    </xf>
    <xf numFmtId="14" fontId="27" fillId="9" borderId="4" xfId="0" applyNumberFormat="1" applyFont="1" applyFill="1" applyBorder="1" applyAlignment="1">
      <alignment horizontal="center"/>
    </xf>
    <xf numFmtId="14" fontId="31" fillId="9" borderId="4" xfId="0" applyNumberFormat="1" applyFont="1" applyFill="1" applyBorder="1" applyAlignment="1">
      <alignment horizontal="center"/>
    </xf>
    <xf numFmtId="165" fontId="17" fillId="3" borderId="4" xfId="0" applyNumberFormat="1" applyFont="1" applyFill="1" applyBorder="1"/>
    <xf numFmtId="165" fontId="14" fillId="3" borderId="4" xfId="0" applyNumberFormat="1" applyFont="1" applyFill="1" applyBorder="1" applyAlignment="1">
      <alignment horizontal="center"/>
    </xf>
    <xf numFmtId="16" fontId="10" fillId="10" borderId="4" xfId="0" applyNumberFormat="1" applyFont="1" applyFill="1" applyBorder="1" applyAlignment="1">
      <alignment horizontal="center"/>
    </xf>
    <xf numFmtId="165" fontId="27" fillId="0" borderId="4" xfId="1" applyNumberFormat="1" applyFont="1" applyBorder="1"/>
    <xf numFmtId="16" fontId="10" fillId="11" borderId="4" xfId="0" applyNumberFormat="1" applyFont="1" applyFill="1" applyBorder="1" applyAlignment="1">
      <alignment horizontal="center"/>
    </xf>
    <xf numFmtId="16" fontId="10" fillId="11" borderId="4" xfId="0" applyNumberFormat="1" applyFont="1" applyFill="1" applyBorder="1" applyAlignment="1">
      <alignment horizontal="center" vertical="center"/>
    </xf>
    <xf numFmtId="165" fontId="16" fillId="3" borderId="4" xfId="0" applyNumberFormat="1" applyFont="1" applyFill="1" applyBorder="1"/>
    <xf numFmtId="0" fontId="8" fillId="4" borderId="4" xfId="0" applyFont="1" applyFill="1" applyBorder="1"/>
    <xf numFmtId="14" fontId="33" fillId="0" borderId="4" xfId="0" applyNumberFormat="1" applyFont="1" applyBorder="1" applyAlignment="1">
      <alignment horizontal="center"/>
    </xf>
    <xf numFmtId="14" fontId="31" fillId="5" borderId="4" xfId="0" applyNumberFormat="1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/>
    </xf>
    <xf numFmtId="14" fontId="22" fillId="5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/>
    <xf numFmtId="44" fontId="8" fillId="4" borderId="4" xfId="1" applyFont="1" applyFill="1" applyBorder="1"/>
    <xf numFmtId="14" fontId="30" fillId="4" borderId="4" xfId="0" applyNumberFormat="1" applyFont="1" applyFill="1" applyBorder="1"/>
    <xf numFmtId="165" fontId="14" fillId="3" borderId="4" xfId="1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165" fontId="22" fillId="4" borderId="4" xfId="1" applyNumberFormat="1" applyFont="1" applyFill="1" applyBorder="1" applyAlignment="1">
      <alignment horizontal="center"/>
    </xf>
    <xf numFmtId="14" fontId="34" fillId="4" borderId="4" xfId="0" applyNumberFormat="1" applyFont="1" applyFill="1" applyBorder="1"/>
    <xf numFmtId="40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6" fontId="6" fillId="3" borderId="4" xfId="0" applyNumberFormat="1" applyFont="1" applyFill="1" applyBorder="1"/>
    <xf numFmtId="6" fontId="2" fillId="3" borderId="4" xfId="0" applyNumberFormat="1" applyFont="1" applyFill="1" applyBorder="1"/>
    <xf numFmtId="0" fontId="3" fillId="3" borderId="4" xfId="0" applyFont="1" applyFill="1" applyBorder="1"/>
    <xf numFmtId="14" fontId="26" fillId="4" borderId="4" xfId="0" applyNumberFormat="1" applyFont="1" applyFill="1" applyBorder="1"/>
    <xf numFmtId="165" fontId="10" fillId="4" borderId="4" xfId="1" applyNumberFormat="1" applyFont="1" applyFill="1" applyBorder="1" applyAlignment="1">
      <alignment horizontal="center"/>
    </xf>
    <xf numFmtId="0" fontId="30" fillId="4" borderId="4" xfId="0" applyFont="1" applyFill="1" applyBorder="1" applyAlignment="1">
      <alignment vertical="center"/>
    </xf>
    <xf numFmtId="167" fontId="22" fillId="4" borderId="4" xfId="0" applyNumberFormat="1" applyFont="1" applyFill="1" applyBorder="1" applyAlignment="1">
      <alignment horizontal="left"/>
    </xf>
    <xf numFmtId="15" fontId="22" fillId="0" borderId="4" xfId="0" applyNumberFormat="1" applyFont="1" applyBorder="1" applyAlignment="1">
      <alignment horizontal="center"/>
    </xf>
    <xf numFmtId="165" fontId="26" fillId="4" borderId="4" xfId="1" applyNumberFormat="1" applyFont="1" applyFill="1" applyBorder="1"/>
    <xf numFmtId="165" fontId="13" fillId="4" borderId="4" xfId="1" applyNumberFormat="1" applyFont="1" applyFill="1" applyBorder="1" applyAlignment="1">
      <alignment horizontal="center"/>
    </xf>
    <xf numFmtId="0" fontId="35" fillId="5" borderId="4" xfId="0" applyFont="1" applyFill="1" applyBorder="1"/>
    <xf numFmtId="0" fontId="36" fillId="5" borderId="4" xfId="0" applyFont="1" applyFill="1" applyBorder="1"/>
    <xf numFmtId="0" fontId="35" fillId="4" borderId="4" xfId="0" applyFont="1" applyFill="1" applyBorder="1"/>
    <xf numFmtId="165" fontId="8" fillId="4" borderId="4" xfId="1" applyNumberFormat="1" applyFont="1" applyFill="1" applyBorder="1" applyAlignment="1">
      <alignment horizontal="center"/>
    </xf>
    <xf numFmtId="0" fontId="0" fillId="5" borderId="4" xfId="0" applyFill="1" applyBorder="1"/>
    <xf numFmtId="0" fontId="18" fillId="4" borderId="4" xfId="0" applyFont="1" applyFill="1" applyBorder="1"/>
    <xf numFmtId="0" fontId="34" fillId="4" borderId="4" xfId="0" applyFont="1" applyFill="1" applyBorder="1"/>
    <xf numFmtId="165" fontId="18" fillId="4" borderId="4" xfId="1" applyNumberFormat="1" applyFont="1" applyFill="1" applyBorder="1"/>
    <xf numFmtId="0" fontId="37" fillId="4" borderId="4" xfId="0" applyFont="1" applyFill="1" applyBorder="1"/>
    <xf numFmtId="0" fontId="38" fillId="4" borderId="4" xfId="0" applyFont="1" applyFill="1" applyBorder="1"/>
    <xf numFmtId="20" fontId="38" fillId="4" borderId="4" xfId="0" applyNumberFormat="1" applyFont="1" applyFill="1" applyBorder="1"/>
    <xf numFmtId="0" fontId="35" fillId="5" borderId="5" xfId="0" applyFont="1" applyFill="1" applyBorder="1"/>
    <xf numFmtId="20" fontId="18" fillId="4" borderId="4" xfId="0" applyNumberFormat="1" applyFont="1" applyFill="1" applyBorder="1"/>
    <xf numFmtId="0" fontId="18" fillId="4" borderId="4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49" fontId="22" fillId="4" borderId="4" xfId="0" applyNumberFormat="1" applyFont="1" applyFill="1" applyBorder="1" applyAlignment="1">
      <alignment horizontal="left"/>
    </xf>
    <xf numFmtId="167" fontId="14" fillId="4" borderId="4" xfId="0" applyNumberFormat="1" applyFont="1" applyFill="1" applyBorder="1" applyAlignment="1">
      <alignment horizontal="left"/>
    </xf>
    <xf numFmtId="0" fontId="36" fillId="4" borderId="4" xfId="0" applyFont="1" applyFill="1" applyBorder="1" applyAlignment="1">
      <alignment horizontal="right"/>
    </xf>
    <xf numFmtId="165" fontId="36" fillId="4" borderId="4" xfId="0" applyNumberFormat="1" applyFont="1" applyFill="1" applyBorder="1"/>
    <xf numFmtId="20" fontId="37" fillId="4" borderId="4" xfId="0" applyNumberFormat="1" applyFont="1" applyFill="1" applyBorder="1"/>
    <xf numFmtId="0" fontId="29" fillId="4" borderId="4" xfId="0" applyFont="1" applyFill="1" applyBorder="1" applyAlignment="1">
      <alignment horizontal="center"/>
    </xf>
    <xf numFmtId="20" fontId="18" fillId="4" borderId="4" xfId="0" applyNumberFormat="1" applyFont="1" applyFill="1" applyBorder="1" applyAlignment="1">
      <alignment horizontal="right"/>
    </xf>
    <xf numFmtId="0" fontId="11" fillId="4" borderId="4" xfId="0" applyFont="1" applyFill="1" applyBorder="1"/>
    <xf numFmtId="14" fontId="8" fillId="4" borderId="4" xfId="0" applyNumberFormat="1" applyFont="1" applyFill="1" applyBorder="1" applyAlignment="1">
      <alignment horizontal="center"/>
    </xf>
    <xf numFmtId="0" fontId="40" fillId="4" borderId="4" xfId="0" applyFont="1" applyFill="1" applyBorder="1" applyAlignment="1">
      <alignment vertical="center"/>
    </xf>
    <xf numFmtId="14" fontId="41" fillId="4" borderId="4" xfId="0" applyNumberFormat="1" applyFont="1" applyFill="1" applyBorder="1"/>
    <xf numFmtId="0" fontId="41" fillId="4" borderId="4" xfId="0" applyFont="1" applyFill="1" applyBorder="1"/>
    <xf numFmtId="167" fontId="31" fillId="4" borderId="4" xfId="0" applyNumberFormat="1" applyFont="1" applyFill="1" applyBorder="1" applyAlignment="1">
      <alignment horizontal="center"/>
    </xf>
    <xf numFmtId="0" fontId="41" fillId="0" borderId="0" xfId="0" applyFont="1"/>
    <xf numFmtId="167" fontId="10" fillId="4" borderId="4" xfId="0" applyNumberFormat="1" applyFont="1" applyFill="1" applyBorder="1" applyAlignment="1">
      <alignment horizontal="left"/>
    </xf>
    <xf numFmtId="14" fontId="30" fillId="5" borderId="4" xfId="0" applyNumberFormat="1" applyFont="1" applyFill="1" applyBorder="1"/>
    <xf numFmtId="49" fontId="10" fillId="4" borderId="4" xfId="0" applyNumberFormat="1" applyFont="1" applyFill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vertical="center"/>
    </xf>
    <xf numFmtId="165" fontId="8" fillId="0" borderId="4" xfId="1" applyNumberFormat="1" applyFont="1" applyBorder="1"/>
    <xf numFmtId="14" fontId="42" fillId="4" borderId="4" xfId="0" applyNumberFormat="1" applyFont="1" applyFill="1" applyBorder="1"/>
    <xf numFmtId="165" fontId="19" fillId="3" borderId="4" xfId="1" applyNumberFormat="1" applyFont="1" applyFill="1" applyBorder="1" applyAlignment="1">
      <alignment horizontal="center"/>
    </xf>
    <xf numFmtId="14" fontId="28" fillId="4" borderId="4" xfId="0" applyNumberFormat="1" applyFont="1" applyFill="1" applyBorder="1"/>
    <xf numFmtId="0" fontId="4" fillId="4" borderId="4" xfId="0" applyFont="1" applyFill="1" applyBorder="1"/>
    <xf numFmtId="0" fontId="9" fillId="4" borderId="4" xfId="0" applyFont="1" applyFill="1" applyBorder="1"/>
    <xf numFmtId="14" fontId="44" fillId="4" borderId="4" xfId="0" applyNumberFormat="1" applyFont="1" applyFill="1" applyBorder="1"/>
    <xf numFmtId="0" fontId="26" fillId="4" borderId="4" xfId="0" applyFont="1" applyFill="1" applyBorder="1"/>
    <xf numFmtId="0" fontId="45" fillId="4" borderId="4" xfId="0" applyFont="1" applyFill="1" applyBorder="1"/>
    <xf numFmtId="14" fontId="16" fillId="12" borderId="4" xfId="0" applyNumberFormat="1" applyFont="1" applyFill="1" applyBorder="1"/>
    <xf numFmtId="14" fontId="13" fillId="12" borderId="4" xfId="0" applyNumberFormat="1" applyFont="1" applyFill="1" applyBorder="1"/>
    <xf numFmtId="14" fontId="6" fillId="0" borderId="4" xfId="0" applyNumberFormat="1" applyFont="1" applyBorder="1"/>
    <xf numFmtId="14" fontId="16" fillId="13" borderId="4" xfId="0" applyNumberFormat="1" applyFont="1" applyFill="1" applyBorder="1"/>
    <xf numFmtId="14" fontId="16" fillId="0" borderId="4" xfId="0" applyNumberFormat="1" applyFont="1" applyBorder="1"/>
    <xf numFmtId="14" fontId="43" fillId="0" borderId="4" xfId="0" applyNumberFormat="1" applyFont="1" applyBorder="1"/>
    <xf numFmtId="14" fontId="15" fillId="0" borderId="4" xfId="0" applyNumberFormat="1" applyFont="1" applyBorder="1"/>
    <xf numFmtId="0" fontId="4" fillId="0" borderId="4" xfId="0" applyFont="1" applyBorder="1"/>
    <xf numFmtId="14" fontId="22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37"/>
  <sheetViews>
    <sheetView tabSelected="1" topLeftCell="B1" zoomScaleNormal="100" workbookViewId="0">
      <selection activeCell="D5" sqref="D5:D6"/>
    </sheetView>
  </sheetViews>
  <sheetFormatPr defaultColWidth="14.453125" defaultRowHeight="15" customHeight="1" x14ac:dyDescent="0.25"/>
  <cols>
    <col min="1" max="1" width="3.26953125" hidden="1" customWidth="1"/>
    <col min="2" max="2" width="11.26953125" customWidth="1"/>
    <col min="3" max="3" width="19.7265625" customWidth="1"/>
    <col min="4" max="4" width="12.54296875" bestFit="1" customWidth="1"/>
    <col min="5" max="5" width="8.453125" customWidth="1"/>
    <col min="6" max="6" width="1.54296875" customWidth="1"/>
    <col min="7" max="7" width="11.26953125" customWidth="1"/>
    <col min="8" max="8" width="21.54296875" customWidth="1"/>
    <col min="9" max="9" width="12.54296875" bestFit="1" customWidth="1"/>
    <col min="10" max="10" width="9" customWidth="1"/>
    <col min="11" max="11" width="1.453125" customWidth="1"/>
    <col min="12" max="12" width="10.453125" customWidth="1"/>
    <col min="13" max="13" width="10.54296875" customWidth="1"/>
    <col min="14" max="14" width="1.453125" customWidth="1"/>
    <col min="15" max="15" width="8.453125" customWidth="1"/>
    <col min="16" max="16" width="9.7265625" customWidth="1"/>
    <col min="17" max="17" width="4.54296875" customWidth="1"/>
    <col min="18" max="18" width="5.54296875" customWidth="1"/>
    <col min="19" max="19" width="5.453125" customWidth="1"/>
  </cols>
  <sheetData>
    <row r="1" spans="1:27" ht="12.65" customHeight="1" x14ac:dyDescent="0.3">
      <c r="A1" s="1"/>
      <c r="B1" s="62" t="s">
        <v>35</v>
      </c>
      <c r="C1" s="15"/>
      <c r="D1" s="15"/>
      <c r="E1" s="63"/>
      <c r="F1" s="14"/>
      <c r="G1" s="62" t="s">
        <v>0</v>
      </c>
      <c r="H1" s="15"/>
      <c r="I1" s="15"/>
      <c r="J1" s="63"/>
      <c r="K1" s="14"/>
      <c r="L1" s="64" t="s">
        <v>1</v>
      </c>
      <c r="M1" s="63"/>
      <c r="N1" s="14"/>
      <c r="O1" s="62" t="s">
        <v>2</v>
      </c>
      <c r="P1" s="15"/>
      <c r="Q1" s="140"/>
      <c r="R1" s="149"/>
      <c r="S1" s="153"/>
      <c r="T1" s="8"/>
      <c r="U1" s="41"/>
      <c r="V1" s="41"/>
      <c r="W1" s="8"/>
      <c r="X1" s="8"/>
      <c r="Y1" s="8"/>
      <c r="Z1" s="8"/>
      <c r="AA1" s="2"/>
    </row>
    <row r="2" spans="1:27" ht="12.75" customHeight="1" x14ac:dyDescent="0.3">
      <c r="A2" s="3"/>
      <c r="B2" s="64"/>
      <c r="C2" s="15"/>
      <c r="D2" s="15"/>
      <c r="E2" s="63"/>
      <c r="F2" s="15"/>
      <c r="G2" s="64"/>
      <c r="H2" s="15"/>
      <c r="I2" s="15"/>
      <c r="J2" s="63"/>
      <c r="K2" s="15"/>
      <c r="L2" s="14"/>
      <c r="M2" s="63"/>
      <c r="N2" s="15"/>
      <c r="O2" s="64"/>
      <c r="P2" s="15"/>
      <c r="Q2" s="140"/>
      <c r="R2" s="149"/>
      <c r="S2" s="153"/>
      <c r="T2" s="8"/>
      <c r="U2" s="41"/>
      <c r="V2" s="41"/>
      <c r="W2" s="8"/>
      <c r="X2" s="8"/>
      <c r="Y2" s="8"/>
      <c r="Z2" s="8"/>
      <c r="AA2" s="2"/>
    </row>
    <row r="3" spans="1:27" ht="12.75" customHeight="1" x14ac:dyDescent="0.3">
      <c r="A3" s="3"/>
      <c r="B3" s="64" t="s">
        <v>3</v>
      </c>
      <c r="C3" s="15" t="s">
        <v>4</v>
      </c>
      <c r="D3" s="15"/>
      <c r="E3" s="63" t="s">
        <v>5</v>
      </c>
      <c r="F3" s="15"/>
      <c r="G3" s="64" t="s">
        <v>6</v>
      </c>
      <c r="H3" s="15" t="s">
        <v>7</v>
      </c>
      <c r="I3" s="15"/>
      <c r="J3" s="63" t="s">
        <v>5</v>
      </c>
      <c r="K3" s="15"/>
      <c r="L3" s="64" t="s">
        <v>8</v>
      </c>
      <c r="M3" s="63"/>
      <c r="N3" s="15"/>
      <c r="O3" s="64" t="s">
        <v>6</v>
      </c>
      <c r="P3" s="15" t="s">
        <v>7</v>
      </c>
      <c r="Q3" s="140"/>
      <c r="R3" s="149" t="s">
        <v>5</v>
      </c>
      <c r="S3" s="153"/>
      <c r="T3" s="8"/>
      <c r="U3" s="41"/>
      <c r="V3" s="41"/>
      <c r="W3" s="8"/>
      <c r="X3" s="8"/>
      <c r="Y3" s="8"/>
      <c r="Z3" s="8"/>
      <c r="AA3" s="2"/>
    </row>
    <row r="4" spans="1:27" ht="12.75" customHeight="1" x14ac:dyDescent="0.3">
      <c r="A4" s="3"/>
      <c r="B4" s="64" t="s">
        <v>9</v>
      </c>
      <c r="C4" s="14" t="s">
        <v>10</v>
      </c>
      <c r="D4" s="15" t="s">
        <v>11</v>
      </c>
      <c r="E4" s="63" t="s">
        <v>12</v>
      </c>
      <c r="F4" s="15"/>
      <c r="G4" s="64" t="s">
        <v>9</v>
      </c>
      <c r="H4" s="14" t="s">
        <v>10</v>
      </c>
      <c r="I4" s="15" t="s">
        <v>11</v>
      </c>
      <c r="J4" s="63" t="s">
        <v>12</v>
      </c>
      <c r="K4" s="15"/>
      <c r="L4" s="64" t="s">
        <v>9</v>
      </c>
      <c r="M4" s="63" t="s">
        <v>12</v>
      </c>
      <c r="N4" s="15"/>
      <c r="O4" s="64" t="s">
        <v>9</v>
      </c>
      <c r="P4" s="15" t="s">
        <v>10</v>
      </c>
      <c r="Q4" s="140" t="s">
        <v>11</v>
      </c>
      <c r="R4" s="149" t="s">
        <v>12</v>
      </c>
      <c r="S4" s="153"/>
      <c r="T4" s="8"/>
      <c r="U4" s="41"/>
      <c r="V4" s="41"/>
      <c r="W4" s="8"/>
      <c r="X4" s="8"/>
      <c r="Y4" s="8"/>
      <c r="Z4" s="8"/>
      <c r="AA4" s="2"/>
    </row>
    <row r="5" spans="1:27" ht="12.75" customHeight="1" x14ac:dyDescent="0.3">
      <c r="A5" s="3"/>
      <c r="B5" s="64"/>
      <c r="C5" s="14"/>
      <c r="D5" s="14"/>
      <c r="E5" s="129">
        <f>SUM(E7:E63)</f>
        <v>446</v>
      </c>
      <c r="F5" s="15"/>
      <c r="G5" s="64"/>
      <c r="H5" s="14"/>
      <c r="I5" s="14"/>
      <c r="J5" s="129">
        <f>SUM(J7:J82)</f>
        <v>2005</v>
      </c>
      <c r="K5" s="15"/>
      <c r="L5" s="64"/>
      <c r="M5" s="129">
        <f>SUM(M7:M51)</f>
        <v>1330</v>
      </c>
      <c r="N5" s="15"/>
      <c r="O5" s="64"/>
      <c r="P5" s="14"/>
      <c r="Q5" s="7"/>
      <c r="R5" s="150">
        <f>SUM((R7:R26))</f>
        <v>0</v>
      </c>
      <c r="S5" s="153"/>
      <c r="T5" s="8"/>
      <c r="U5" s="41"/>
      <c r="V5" s="41"/>
      <c r="W5" s="8"/>
      <c r="X5" s="8"/>
      <c r="Y5" s="8"/>
      <c r="Z5" s="8"/>
      <c r="AA5" s="2"/>
    </row>
    <row r="6" spans="1:27" ht="12.75" customHeight="1" x14ac:dyDescent="0.3">
      <c r="A6" s="3"/>
      <c r="B6" s="64" t="s">
        <v>13</v>
      </c>
      <c r="C6" s="14" t="s">
        <v>14</v>
      </c>
      <c r="D6" s="14"/>
      <c r="E6" s="14" t="s">
        <v>15</v>
      </c>
      <c r="F6" s="15"/>
      <c r="G6" s="64" t="s">
        <v>13</v>
      </c>
      <c r="H6" s="14" t="s">
        <v>14</v>
      </c>
      <c r="I6" s="14"/>
      <c r="J6" s="128"/>
      <c r="K6" s="15"/>
      <c r="L6" s="64" t="s">
        <v>13</v>
      </c>
      <c r="M6" s="14" t="s">
        <v>15</v>
      </c>
      <c r="N6" s="15"/>
      <c r="O6" s="64" t="s">
        <v>13</v>
      </c>
      <c r="P6" s="14" t="s">
        <v>14</v>
      </c>
      <c r="Q6" s="7"/>
      <c r="R6" s="7" t="s">
        <v>15</v>
      </c>
      <c r="S6" s="153"/>
      <c r="T6" s="8"/>
      <c r="U6" s="41"/>
      <c r="V6" s="41"/>
      <c r="W6" s="8"/>
      <c r="X6" s="8"/>
      <c r="Y6" s="8"/>
      <c r="Z6" s="8"/>
      <c r="AA6" s="2"/>
    </row>
    <row r="7" spans="1:27" ht="15" customHeight="1" x14ac:dyDescent="0.35">
      <c r="A7" s="3"/>
      <c r="B7" s="78">
        <v>45972</v>
      </c>
      <c r="C7" s="69" t="s">
        <v>201</v>
      </c>
      <c r="D7" s="16"/>
      <c r="E7" s="134">
        <v>13</v>
      </c>
      <c r="F7" s="15"/>
      <c r="G7" s="154">
        <v>46121</v>
      </c>
      <c r="H7" s="57" t="s">
        <v>239</v>
      </c>
      <c r="I7" s="6"/>
      <c r="J7" s="10">
        <v>5</v>
      </c>
      <c r="K7" s="15"/>
      <c r="L7" s="56">
        <v>46063</v>
      </c>
      <c r="M7" s="145">
        <v>560</v>
      </c>
      <c r="N7" s="15"/>
      <c r="O7" s="29"/>
      <c r="P7" s="31"/>
      <c r="Q7" s="141"/>
      <c r="R7" s="151"/>
      <c r="S7" s="153"/>
      <c r="T7" s="8"/>
      <c r="U7" s="41"/>
      <c r="V7" s="41"/>
      <c r="W7" s="8"/>
      <c r="X7" s="8"/>
      <c r="Y7" s="8"/>
      <c r="Z7" s="8"/>
      <c r="AA7" s="2"/>
    </row>
    <row r="8" spans="1:27" ht="15" customHeight="1" x14ac:dyDescent="0.35">
      <c r="A8" s="4"/>
      <c r="B8" s="78"/>
      <c r="C8" s="69"/>
      <c r="D8" s="120"/>
      <c r="E8" s="134"/>
      <c r="F8" s="15"/>
      <c r="G8" s="154"/>
      <c r="H8" s="135" t="s">
        <v>66</v>
      </c>
      <c r="I8" s="56"/>
      <c r="J8" s="10"/>
      <c r="K8" s="15"/>
      <c r="L8" s="68">
        <v>46065</v>
      </c>
      <c r="M8" s="145">
        <v>220</v>
      </c>
      <c r="N8" s="15"/>
      <c r="O8" s="66"/>
      <c r="P8" s="29"/>
      <c r="Q8" s="7"/>
      <c r="R8" s="152"/>
      <c r="S8" s="153"/>
      <c r="T8" s="8"/>
      <c r="U8" s="41"/>
      <c r="V8" s="41"/>
      <c r="W8" s="8"/>
      <c r="X8" s="8"/>
      <c r="Y8" s="8"/>
      <c r="Z8" s="8"/>
      <c r="AA8" s="2"/>
    </row>
    <row r="9" spans="1:27" ht="15" customHeight="1" x14ac:dyDescent="0.35">
      <c r="A9" s="4"/>
      <c r="B9" s="78">
        <v>45974</v>
      </c>
      <c r="C9" s="69" t="s">
        <v>201</v>
      </c>
      <c r="D9" s="16"/>
      <c r="E9" s="134">
        <v>28</v>
      </c>
      <c r="F9" s="15"/>
      <c r="G9" s="154">
        <v>46121</v>
      </c>
      <c r="H9" s="57" t="s">
        <v>239</v>
      </c>
      <c r="I9" s="6"/>
      <c r="J9" s="10">
        <v>5</v>
      </c>
      <c r="K9" s="15"/>
      <c r="L9" s="68">
        <v>46070</v>
      </c>
      <c r="M9" s="145">
        <v>20</v>
      </c>
      <c r="N9" s="15"/>
      <c r="O9" s="66"/>
      <c r="P9" s="29"/>
      <c r="Q9" s="7"/>
      <c r="R9" s="152"/>
      <c r="S9" s="153"/>
      <c r="T9" s="8"/>
      <c r="U9" s="41"/>
      <c r="V9" s="41"/>
      <c r="W9" s="8"/>
      <c r="X9" s="8"/>
      <c r="Y9" s="8"/>
      <c r="Z9" s="8"/>
      <c r="AA9" s="2"/>
    </row>
    <row r="10" spans="1:27" ht="15" customHeight="1" x14ac:dyDescent="0.3">
      <c r="A10" s="3"/>
      <c r="B10" s="6"/>
      <c r="C10" s="6"/>
      <c r="D10" s="6"/>
      <c r="E10" s="6"/>
      <c r="F10" s="15"/>
      <c r="G10" s="6"/>
      <c r="H10" s="6"/>
      <c r="I10" s="6"/>
      <c r="J10" s="6"/>
      <c r="K10" s="15"/>
      <c r="L10" s="56">
        <v>46077</v>
      </c>
      <c r="M10" s="145">
        <v>70</v>
      </c>
      <c r="N10" s="15"/>
      <c r="O10" s="67"/>
      <c r="P10" s="32"/>
      <c r="Q10" s="142"/>
      <c r="R10" s="151"/>
      <c r="S10" s="153"/>
      <c r="T10" s="8"/>
      <c r="U10" s="41"/>
      <c r="V10" s="41"/>
      <c r="W10" s="8"/>
      <c r="X10" s="8"/>
      <c r="Y10" s="8"/>
      <c r="Z10" s="8"/>
      <c r="AA10" s="2"/>
    </row>
    <row r="11" spans="1:27" ht="15" customHeight="1" x14ac:dyDescent="0.3">
      <c r="A11" s="3"/>
      <c r="B11" s="56">
        <v>46114</v>
      </c>
      <c r="C11" s="45" t="s">
        <v>238</v>
      </c>
      <c r="D11" s="6"/>
      <c r="E11" s="147">
        <v>42</v>
      </c>
      <c r="F11" s="15"/>
      <c r="G11" s="120">
        <v>46133</v>
      </c>
      <c r="H11" s="156" t="s">
        <v>191</v>
      </c>
      <c r="I11" s="6"/>
      <c r="J11" s="159">
        <v>52</v>
      </c>
      <c r="K11" s="15"/>
      <c r="L11" s="56">
        <v>46079</v>
      </c>
      <c r="M11" s="145">
        <v>70</v>
      </c>
      <c r="N11" s="15"/>
      <c r="O11" s="67"/>
      <c r="P11" s="32"/>
      <c r="Q11" s="142"/>
      <c r="R11" s="151"/>
      <c r="S11" s="153"/>
      <c r="T11" s="8"/>
      <c r="U11" s="41"/>
      <c r="V11" s="41"/>
      <c r="W11" s="8"/>
      <c r="X11" s="8"/>
      <c r="Y11" s="8"/>
      <c r="Z11" s="8"/>
      <c r="AA11" s="2"/>
    </row>
    <row r="12" spans="1:27" ht="15" customHeight="1" x14ac:dyDescent="0.3">
      <c r="A12" s="3"/>
      <c r="B12" s="6"/>
      <c r="C12" s="6"/>
      <c r="D12" s="6"/>
      <c r="E12" s="6"/>
      <c r="F12" s="15"/>
      <c r="G12" s="120">
        <v>46133</v>
      </c>
      <c r="H12" s="57" t="s">
        <v>240</v>
      </c>
      <c r="I12" s="6"/>
      <c r="J12" s="159">
        <v>52</v>
      </c>
      <c r="K12" s="15"/>
      <c r="L12" s="144">
        <v>46084</v>
      </c>
      <c r="M12" s="145">
        <v>10</v>
      </c>
      <c r="N12" s="15"/>
      <c r="O12" s="66"/>
      <c r="P12" s="33"/>
      <c r="Q12" s="142"/>
      <c r="R12" s="152"/>
      <c r="S12" s="153"/>
      <c r="T12" s="8"/>
      <c r="U12" s="41"/>
      <c r="V12" s="41"/>
      <c r="W12" s="8"/>
      <c r="X12" s="8"/>
      <c r="Y12" s="8"/>
      <c r="Z12" s="8"/>
      <c r="AA12" s="2"/>
    </row>
    <row r="13" spans="1:27" ht="15" customHeight="1" x14ac:dyDescent="0.3">
      <c r="A13" s="3"/>
      <c r="B13" s="154">
        <v>46121</v>
      </c>
      <c r="C13" s="76" t="s">
        <v>64</v>
      </c>
      <c r="D13" s="56"/>
      <c r="E13" s="147">
        <v>10</v>
      </c>
      <c r="F13" s="15"/>
      <c r="G13" s="120"/>
      <c r="H13" s="57"/>
      <c r="I13" s="6"/>
      <c r="J13" s="159"/>
      <c r="K13" s="15"/>
      <c r="L13" s="56">
        <v>46086</v>
      </c>
      <c r="M13" s="145">
        <v>30</v>
      </c>
      <c r="N13" s="15"/>
      <c r="O13" s="66"/>
      <c r="P13" s="33"/>
      <c r="Q13" s="142"/>
      <c r="R13" s="152"/>
      <c r="S13" s="153"/>
      <c r="T13" s="8"/>
      <c r="U13" s="41"/>
      <c r="V13" s="41"/>
      <c r="W13" s="8"/>
      <c r="X13" s="8"/>
      <c r="Y13" s="8"/>
      <c r="Z13" s="8"/>
      <c r="AA13" s="2"/>
    </row>
    <row r="14" spans="1:27" ht="15" customHeight="1" x14ac:dyDescent="0.3">
      <c r="A14" s="3"/>
      <c r="B14" s="154"/>
      <c r="C14" s="45"/>
      <c r="D14" s="144"/>
      <c r="E14" s="155"/>
      <c r="F14" s="30"/>
      <c r="G14" s="154">
        <v>46142</v>
      </c>
      <c r="H14" s="34" t="s">
        <v>65</v>
      </c>
      <c r="I14" s="6"/>
      <c r="J14" s="159">
        <v>32</v>
      </c>
      <c r="K14" s="16"/>
      <c r="L14" s="120">
        <v>46093</v>
      </c>
      <c r="M14" s="145">
        <v>10</v>
      </c>
      <c r="N14" s="15"/>
      <c r="O14" s="29"/>
      <c r="P14" s="31"/>
      <c r="Q14" s="141"/>
      <c r="R14" s="151"/>
      <c r="S14" s="153"/>
      <c r="T14" s="8"/>
      <c r="U14" s="41"/>
      <c r="V14" s="41"/>
      <c r="W14" s="8"/>
      <c r="X14" s="8"/>
      <c r="Y14" s="8"/>
      <c r="Z14" s="8"/>
      <c r="AA14" s="2"/>
    </row>
    <row r="15" spans="1:27" ht="15" customHeight="1" x14ac:dyDescent="0.35">
      <c r="A15" s="3"/>
      <c r="B15" s="144">
        <v>46156</v>
      </c>
      <c r="C15" s="45" t="s">
        <v>352</v>
      </c>
      <c r="D15" s="213">
        <v>46210</v>
      </c>
      <c r="E15" s="160"/>
      <c r="F15" s="30"/>
      <c r="G15" s="6"/>
      <c r="H15" s="6"/>
      <c r="I15" s="6"/>
      <c r="J15" s="6"/>
      <c r="K15" s="16"/>
      <c r="L15" s="144">
        <v>46105</v>
      </c>
      <c r="M15" s="145">
        <v>30</v>
      </c>
      <c r="N15" s="15"/>
      <c r="O15" s="66"/>
      <c r="P15" s="29"/>
      <c r="Q15" s="7"/>
      <c r="R15" s="152"/>
      <c r="S15" s="153"/>
      <c r="T15" s="8"/>
      <c r="U15" s="41"/>
      <c r="V15" s="41"/>
      <c r="W15" s="8"/>
      <c r="X15" s="8"/>
      <c r="Y15" s="8"/>
      <c r="Z15" s="8"/>
      <c r="AA15" s="2"/>
    </row>
    <row r="16" spans="1:27" ht="15" customHeight="1" x14ac:dyDescent="0.35">
      <c r="A16" s="3"/>
      <c r="B16" s="144"/>
      <c r="C16" s="45"/>
      <c r="D16" s="144"/>
      <c r="E16" s="160"/>
      <c r="F16" s="6"/>
      <c r="G16" s="144"/>
      <c r="H16" s="135" t="s">
        <v>351</v>
      </c>
      <c r="I16" s="6"/>
      <c r="J16" s="6"/>
      <c r="K16" s="6"/>
      <c r="L16" s="144">
        <v>46107</v>
      </c>
      <c r="M16" s="65">
        <v>80</v>
      </c>
      <c r="N16" s="15"/>
      <c r="O16" s="14"/>
      <c r="P16" s="33"/>
      <c r="Q16" s="7"/>
      <c r="R16" s="152"/>
      <c r="S16" s="153"/>
      <c r="T16" s="8"/>
      <c r="U16" s="41"/>
      <c r="V16" s="41"/>
      <c r="W16" s="8"/>
      <c r="X16" s="8"/>
      <c r="Y16" s="8"/>
      <c r="Z16" s="8"/>
      <c r="AA16" s="2"/>
    </row>
    <row r="17" spans="1:27" ht="15" customHeight="1" x14ac:dyDescent="0.35">
      <c r="A17" s="3"/>
      <c r="B17" s="144">
        <v>46170</v>
      </c>
      <c r="C17" s="45" t="s">
        <v>38</v>
      </c>
      <c r="D17" s="207">
        <v>46191</v>
      </c>
      <c r="E17" s="147"/>
      <c r="F17" s="30"/>
      <c r="G17" s="144">
        <v>46154</v>
      </c>
      <c r="H17" s="157" t="s">
        <v>103</v>
      </c>
      <c r="I17" s="175"/>
      <c r="J17" s="10">
        <v>18</v>
      </c>
      <c r="K17" s="6"/>
      <c r="L17" s="56">
        <v>46114</v>
      </c>
      <c r="M17" s="65">
        <v>-10</v>
      </c>
      <c r="N17" s="15"/>
      <c r="O17" s="16" t="s">
        <v>237</v>
      </c>
      <c r="P17" s="16"/>
      <c r="Q17" s="8"/>
      <c r="R17" s="8"/>
      <c r="S17" s="8"/>
      <c r="T17" s="8"/>
      <c r="U17" s="41"/>
      <c r="V17" s="41"/>
      <c r="W17" s="8"/>
      <c r="X17" s="8"/>
      <c r="Y17" s="8"/>
      <c r="Z17" s="8"/>
      <c r="AA17" s="2"/>
    </row>
    <row r="18" spans="1:27" ht="15" customHeight="1" x14ac:dyDescent="0.35">
      <c r="A18" s="3"/>
      <c r="B18" s="154"/>
      <c r="C18" s="6"/>
      <c r="D18" s="6"/>
      <c r="E18" s="6"/>
      <c r="F18" s="16"/>
      <c r="G18" s="144"/>
      <c r="H18" s="176"/>
      <c r="I18" s="56"/>
      <c r="J18" s="10"/>
      <c r="K18" s="6"/>
      <c r="L18" s="56">
        <v>46114</v>
      </c>
      <c r="M18" s="65">
        <v>20</v>
      </c>
      <c r="N18" s="15"/>
      <c r="O18" s="16"/>
      <c r="P18" s="16"/>
      <c r="Q18" s="8"/>
      <c r="R18" s="8"/>
      <c r="S18" s="8"/>
      <c r="T18" s="8"/>
      <c r="U18" s="41"/>
      <c r="V18" s="8"/>
      <c r="W18" s="41"/>
      <c r="X18" s="8"/>
      <c r="Y18" s="8"/>
      <c r="Z18" s="8"/>
      <c r="AA18" s="2"/>
    </row>
    <row r="19" spans="1:27" ht="15" customHeight="1" x14ac:dyDescent="0.35">
      <c r="A19" s="3"/>
      <c r="B19" s="56">
        <v>46177</v>
      </c>
      <c r="C19" s="45" t="s">
        <v>353</v>
      </c>
      <c r="D19" s="56">
        <v>46189</v>
      </c>
      <c r="E19" s="147"/>
      <c r="F19" s="16"/>
      <c r="G19" s="68"/>
      <c r="H19" s="135" t="s">
        <v>66</v>
      </c>
      <c r="I19" s="6"/>
      <c r="J19" s="10"/>
      <c r="K19" s="6"/>
      <c r="L19" s="154">
        <v>46121</v>
      </c>
      <c r="M19" s="65">
        <v>50</v>
      </c>
      <c r="N19" s="15"/>
      <c r="O19" s="29"/>
      <c r="P19" s="16"/>
      <c r="Q19" s="8"/>
      <c r="R19" s="8"/>
      <c r="S19" s="8"/>
      <c r="T19" s="8"/>
      <c r="U19" s="41"/>
      <c r="V19" s="8"/>
      <c r="W19" s="41"/>
      <c r="X19" s="8"/>
      <c r="Y19" s="8"/>
      <c r="Z19" s="8"/>
      <c r="AA19" s="2"/>
    </row>
    <row r="20" spans="1:27" ht="15" customHeight="1" x14ac:dyDescent="0.3">
      <c r="A20" s="3"/>
      <c r="B20" s="144"/>
      <c r="C20" s="45"/>
      <c r="D20" s="56"/>
      <c r="E20" s="147"/>
      <c r="F20" s="16"/>
      <c r="G20" s="68">
        <v>46184</v>
      </c>
      <c r="H20" s="190" t="s">
        <v>126</v>
      </c>
      <c r="I20" s="56">
        <v>46189</v>
      </c>
      <c r="J20" s="159"/>
      <c r="K20" s="6"/>
      <c r="L20" s="120">
        <v>46133</v>
      </c>
      <c r="M20" s="65">
        <v>20</v>
      </c>
      <c r="N20" s="15"/>
      <c r="O20" s="29"/>
      <c r="P20" s="16"/>
      <c r="Q20" s="8"/>
      <c r="R20" s="8"/>
      <c r="S20" s="8"/>
      <c r="T20" s="8"/>
      <c r="U20" s="41"/>
      <c r="V20" s="8"/>
      <c r="W20" s="41"/>
      <c r="X20" s="8"/>
      <c r="Y20" s="8"/>
      <c r="Z20" s="8"/>
      <c r="AA20" s="2"/>
    </row>
    <row r="21" spans="1:27" ht="15" customHeight="1" x14ac:dyDescent="0.3">
      <c r="A21" s="3"/>
      <c r="B21" s="68">
        <v>46184</v>
      </c>
      <c r="C21" s="45" t="s">
        <v>19</v>
      </c>
      <c r="D21" s="56">
        <v>46189</v>
      </c>
      <c r="E21" s="147"/>
      <c r="F21" s="16"/>
      <c r="G21" s="68">
        <v>46184</v>
      </c>
      <c r="H21" s="190" t="s">
        <v>283</v>
      </c>
      <c r="I21" s="205">
        <v>46205</v>
      </c>
      <c r="J21" s="6"/>
      <c r="K21" s="6"/>
      <c r="L21" s="144">
        <v>46135</v>
      </c>
      <c r="M21" s="65">
        <v>10</v>
      </c>
      <c r="N21" s="15"/>
      <c r="O21" s="29" t="s">
        <v>354</v>
      </c>
      <c r="P21" s="14"/>
      <c r="Q21" s="7"/>
      <c r="R21" s="151"/>
      <c r="S21" s="153"/>
      <c r="T21" s="8"/>
      <c r="U21" s="41"/>
      <c r="V21" s="8"/>
      <c r="W21" s="41"/>
      <c r="X21" s="8"/>
      <c r="Y21" s="8"/>
      <c r="Z21" s="8"/>
      <c r="AA21" s="2"/>
    </row>
    <row r="22" spans="1:27" ht="15" customHeight="1" x14ac:dyDescent="0.35">
      <c r="A22" s="3"/>
      <c r="B22" s="68">
        <v>46184</v>
      </c>
      <c r="C22" s="45" t="s">
        <v>20</v>
      </c>
      <c r="D22" s="56">
        <v>46189</v>
      </c>
      <c r="E22" s="147"/>
      <c r="F22" s="15"/>
      <c r="G22" s="56"/>
      <c r="H22" s="190"/>
      <c r="I22" s="199"/>
      <c r="J22" s="10"/>
      <c r="K22" s="6"/>
      <c r="L22" s="56">
        <v>46140</v>
      </c>
      <c r="M22" s="65">
        <v>10</v>
      </c>
      <c r="N22" s="15"/>
      <c r="O22" s="29"/>
      <c r="P22" s="14"/>
      <c r="Q22" s="7"/>
      <c r="R22" s="151"/>
      <c r="S22" s="153"/>
      <c r="T22" s="8"/>
      <c r="U22" s="41"/>
      <c r="V22" s="8"/>
      <c r="W22" s="41"/>
      <c r="X22" s="8"/>
      <c r="Y22" s="8"/>
      <c r="Z22" s="8"/>
      <c r="AA22" s="2"/>
    </row>
    <row r="23" spans="1:27" ht="15" customHeight="1" x14ac:dyDescent="0.35">
      <c r="A23" s="3"/>
      <c r="B23" s="68">
        <v>46184</v>
      </c>
      <c r="C23" s="57" t="s">
        <v>69</v>
      </c>
      <c r="D23" s="56">
        <v>46189</v>
      </c>
      <c r="E23" s="147"/>
      <c r="F23" s="15"/>
      <c r="G23" s="56">
        <v>46189</v>
      </c>
      <c r="H23" s="34" t="s">
        <v>78</v>
      </c>
      <c r="I23" s="207">
        <v>46191</v>
      </c>
      <c r="J23" s="10"/>
      <c r="K23" s="6"/>
      <c r="L23" s="154">
        <v>46142</v>
      </c>
      <c r="M23" s="65">
        <v>10</v>
      </c>
      <c r="N23" s="15"/>
      <c r="O23" s="29"/>
      <c r="P23" s="14"/>
      <c r="Q23" s="7"/>
      <c r="R23" s="151"/>
      <c r="S23" s="153"/>
      <c r="T23" s="8"/>
      <c r="U23" s="41"/>
      <c r="V23" s="8"/>
      <c r="W23" s="41"/>
      <c r="X23" s="8"/>
      <c r="Y23" s="8"/>
      <c r="Z23" s="8"/>
      <c r="AA23" s="2"/>
    </row>
    <row r="24" spans="1:27" ht="15" customHeight="1" x14ac:dyDescent="0.35">
      <c r="A24" s="3"/>
      <c r="B24" s="68">
        <v>46184</v>
      </c>
      <c r="C24" s="57" t="s">
        <v>89</v>
      </c>
      <c r="D24" s="56">
        <v>46189</v>
      </c>
      <c r="E24" s="147"/>
      <c r="F24" s="6"/>
      <c r="G24" s="56">
        <v>46189</v>
      </c>
      <c r="H24" s="185" t="s">
        <v>355</v>
      </c>
      <c r="I24" s="199">
        <v>46196</v>
      </c>
      <c r="J24" s="10"/>
      <c r="K24" s="6"/>
      <c r="L24" s="144">
        <v>46147</v>
      </c>
      <c r="M24" s="65">
        <v>10</v>
      </c>
      <c r="N24" s="15"/>
      <c r="O24" s="14"/>
      <c r="P24" s="14"/>
      <c r="Q24" s="7"/>
      <c r="R24" s="151"/>
      <c r="S24" s="153"/>
      <c r="T24" s="8"/>
      <c r="U24" s="41"/>
      <c r="V24" s="8"/>
      <c r="W24" s="41"/>
      <c r="X24" s="8"/>
      <c r="Y24" s="8"/>
      <c r="Z24" s="8"/>
      <c r="AA24" s="2"/>
    </row>
    <row r="25" spans="1:27" ht="15" customHeight="1" x14ac:dyDescent="0.35">
      <c r="A25" s="3"/>
      <c r="B25" s="68">
        <v>46184</v>
      </c>
      <c r="C25" s="57" t="s">
        <v>45</v>
      </c>
      <c r="D25" s="56">
        <v>46189</v>
      </c>
      <c r="E25" s="147"/>
      <c r="F25" s="6"/>
      <c r="G25" s="56">
        <v>46189</v>
      </c>
      <c r="H25" s="34" t="s">
        <v>241</v>
      </c>
      <c r="I25" s="6"/>
      <c r="J25" s="10">
        <v>34</v>
      </c>
      <c r="K25" s="6"/>
      <c r="L25" s="56">
        <v>46149</v>
      </c>
      <c r="M25" s="65">
        <v>10</v>
      </c>
      <c r="N25" s="15"/>
      <c r="O25" s="14"/>
      <c r="P25" s="14"/>
      <c r="Q25" s="7"/>
      <c r="R25" s="151"/>
      <c r="S25" s="153"/>
      <c r="T25" s="8"/>
      <c r="U25" s="41"/>
      <c r="V25" s="8"/>
      <c r="W25" s="41"/>
      <c r="X25" s="8"/>
      <c r="Y25" s="8"/>
      <c r="Z25" s="8"/>
      <c r="AA25" s="2"/>
    </row>
    <row r="26" spans="1:27" ht="15" customHeight="1" x14ac:dyDescent="0.35">
      <c r="A26" s="3"/>
      <c r="B26" s="68">
        <v>46184</v>
      </c>
      <c r="C26" s="45" t="s">
        <v>36</v>
      </c>
      <c r="D26" s="199">
        <v>46196</v>
      </c>
      <c r="E26" s="147"/>
      <c r="F26" s="6"/>
      <c r="G26" s="56">
        <v>46189</v>
      </c>
      <c r="H26" s="34" t="s">
        <v>356</v>
      </c>
      <c r="I26" s="207">
        <v>46191</v>
      </c>
      <c r="J26" s="10"/>
      <c r="K26" s="6"/>
      <c r="L26" s="144">
        <v>46154</v>
      </c>
      <c r="M26" s="65">
        <v>10</v>
      </c>
      <c r="N26" s="15"/>
      <c r="O26" s="14"/>
      <c r="P26" s="29"/>
      <c r="Q26" s="7"/>
      <c r="R26" s="7"/>
      <c r="S26" s="153"/>
      <c r="T26" s="8"/>
      <c r="U26" s="41"/>
      <c r="V26" s="8"/>
      <c r="W26" s="41"/>
      <c r="X26" s="8"/>
      <c r="Y26" s="8"/>
      <c r="Z26" s="8"/>
      <c r="AA26" s="2"/>
    </row>
    <row r="27" spans="1:27" ht="15.75" customHeight="1" x14ac:dyDescent="0.35">
      <c r="B27" s="68">
        <v>46184</v>
      </c>
      <c r="C27" s="45" t="s">
        <v>27</v>
      </c>
      <c r="D27" s="207">
        <v>46191</v>
      </c>
      <c r="E27" s="147"/>
      <c r="F27" s="6"/>
      <c r="G27" s="56"/>
      <c r="H27" s="135" t="s">
        <v>351</v>
      </c>
      <c r="I27" s="6"/>
      <c r="J27" s="6"/>
      <c r="K27" s="6"/>
      <c r="L27" s="144">
        <v>46156</v>
      </c>
      <c r="M27" s="65">
        <v>10</v>
      </c>
      <c r="N27" s="6"/>
      <c r="O27" s="6"/>
      <c r="P27" s="6"/>
      <c r="Q27" s="6"/>
      <c r="R27" s="6"/>
      <c r="S27" s="6"/>
      <c r="T27" s="6"/>
      <c r="U27" s="5"/>
      <c r="V27" s="5"/>
      <c r="W27" s="5"/>
    </row>
    <row r="28" spans="1:27" ht="15.75" customHeight="1" x14ac:dyDescent="0.35">
      <c r="B28" s="68">
        <v>46184</v>
      </c>
      <c r="C28" s="45" t="s">
        <v>359</v>
      </c>
      <c r="D28" s="6"/>
      <c r="E28" s="147">
        <v>33</v>
      </c>
      <c r="F28" s="6"/>
      <c r="G28" s="56">
        <v>46189</v>
      </c>
      <c r="H28" s="177" t="s">
        <v>241</v>
      </c>
      <c r="I28" s="188"/>
      <c r="J28" s="10">
        <v>63</v>
      </c>
      <c r="K28" s="6"/>
      <c r="L28" s="154">
        <v>46163</v>
      </c>
      <c r="M28" s="65">
        <v>10</v>
      </c>
      <c r="N28" s="6"/>
      <c r="O28" s="6"/>
      <c r="P28" s="6"/>
      <c r="Q28" s="6"/>
      <c r="R28" s="6"/>
      <c r="S28" s="6"/>
      <c r="T28" s="6"/>
      <c r="U28" s="5"/>
      <c r="V28" s="5"/>
      <c r="W28" s="5"/>
    </row>
    <row r="29" spans="1:27" ht="15.75" customHeight="1" x14ac:dyDescent="0.35">
      <c r="B29" s="56"/>
      <c r="C29" s="45"/>
      <c r="D29" s="207"/>
      <c r="E29" s="147"/>
      <c r="F29" s="6"/>
      <c r="G29" s="56">
        <v>46189</v>
      </c>
      <c r="H29" s="177" t="s">
        <v>104</v>
      </c>
      <c r="I29" s="199">
        <v>46196</v>
      </c>
      <c r="J29" s="10"/>
      <c r="K29" s="6"/>
      <c r="L29" s="144">
        <v>46170</v>
      </c>
      <c r="M29" s="65">
        <v>10</v>
      </c>
      <c r="N29" s="6"/>
      <c r="O29" s="6"/>
      <c r="P29" s="6"/>
      <c r="Q29" s="6"/>
      <c r="R29" s="6"/>
      <c r="S29" s="6"/>
      <c r="T29" s="6"/>
      <c r="U29" s="5"/>
      <c r="V29" s="5"/>
      <c r="W29" s="5"/>
    </row>
    <row r="30" spans="1:27" ht="15.75" customHeight="1" x14ac:dyDescent="0.35">
      <c r="B30" s="56">
        <v>46198</v>
      </c>
      <c r="C30" s="45" t="s">
        <v>19</v>
      </c>
      <c r="D30" s="209">
        <v>46205</v>
      </c>
      <c r="E30" s="147"/>
      <c r="F30" s="6"/>
      <c r="G30" s="68"/>
      <c r="H30" s="192"/>
      <c r="I30" s="56"/>
      <c r="J30" s="10"/>
      <c r="K30" s="6"/>
      <c r="L30" s="56">
        <v>46182</v>
      </c>
      <c r="M30" s="65">
        <v>10</v>
      </c>
      <c r="N30" s="6"/>
      <c r="O30" s="6"/>
      <c r="P30" s="6"/>
      <c r="Q30" s="6"/>
      <c r="R30" s="6"/>
      <c r="S30" s="6"/>
      <c r="T30" s="6"/>
      <c r="U30" s="5"/>
      <c r="V30" s="5"/>
      <c r="W30" s="5"/>
    </row>
    <row r="31" spans="1:27" ht="15.75" customHeight="1" x14ac:dyDescent="0.35">
      <c r="B31" s="56">
        <v>46198</v>
      </c>
      <c r="C31" s="45" t="s">
        <v>364</v>
      </c>
      <c r="D31" s="210">
        <v>46203</v>
      </c>
      <c r="E31" s="147"/>
      <c r="F31" s="6"/>
      <c r="G31" s="56">
        <v>46198</v>
      </c>
      <c r="H31" s="135" t="s">
        <v>55</v>
      </c>
      <c r="I31" s="209">
        <v>46205</v>
      </c>
      <c r="J31" s="10"/>
      <c r="K31" s="6"/>
      <c r="L31" s="68">
        <v>46184</v>
      </c>
      <c r="M31" s="65">
        <v>20</v>
      </c>
      <c r="N31" s="6"/>
      <c r="O31" s="6"/>
      <c r="P31" s="6"/>
      <c r="Q31" s="6"/>
      <c r="R31" s="6"/>
      <c r="S31" s="6"/>
      <c r="T31" s="6"/>
      <c r="U31" s="5"/>
      <c r="V31" s="5"/>
      <c r="W31" s="5"/>
    </row>
    <row r="32" spans="1:27" ht="15.75" customHeight="1" x14ac:dyDescent="0.35">
      <c r="B32" s="56">
        <v>46198</v>
      </c>
      <c r="C32" s="45" t="s">
        <v>36</v>
      </c>
      <c r="D32" s="210">
        <v>46203</v>
      </c>
      <c r="E32" s="147"/>
      <c r="F32" s="6"/>
      <c r="G32" s="56">
        <v>46198</v>
      </c>
      <c r="H32" s="135" t="s">
        <v>72</v>
      </c>
      <c r="I32" s="210">
        <v>46203</v>
      </c>
      <c r="J32" s="10"/>
      <c r="K32" s="6"/>
      <c r="L32" s="56">
        <v>46198</v>
      </c>
      <c r="M32" s="65">
        <v>10</v>
      </c>
      <c r="N32" s="6"/>
      <c r="O32" s="6"/>
      <c r="P32" s="6"/>
      <c r="Q32" s="6"/>
      <c r="R32" s="6"/>
      <c r="S32" s="6"/>
      <c r="T32" s="6"/>
      <c r="U32" s="5"/>
      <c r="V32" s="5"/>
      <c r="W32" s="5"/>
    </row>
    <row r="33" spans="2:23" ht="15.75" customHeight="1" x14ac:dyDescent="0.35">
      <c r="B33" s="56">
        <v>46198</v>
      </c>
      <c r="C33" s="45" t="s">
        <v>26</v>
      </c>
      <c r="D33" s="210">
        <v>46203</v>
      </c>
      <c r="E33" s="147"/>
      <c r="F33" s="6"/>
      <c r="G33" s="56">
        <v>46198</v>
      </c>
      <c r="H33" s="135" t="s">
        <v>366</v>
      </c>
      <c r="I33" s="210">
        <v>46203</v>
      </c>
      <c r="J33" s="10"/>
      <c r="K33" s="6"/>
      <c r="L33" s="56">
        <v>46205</v>
      </c>
      <c r="M33" s="65">
        <v>10</v>
      </c>
      <c r="N33" s="6"/>
      <c r="O33" s="6"/>
      <c r="P33" s="6"/>
      <c r="Q33" s="6"/>
      <c r="R33" s="6"/>
      <c r="S33" s="6"/>
      <c r="T33" s="6"/>
      <c r="U33" s="5"/>
      <c r="V33" s="5"/>
      <c r="W33" s="5"/>
    </row>
    <row r="34" spans="2:23" ht="15.75" customHeight="1" x14ac:dyDescent="0.35">
      <c r="B34" s="56">
        <v>46198</v>
      </c>
      <c r="C34" s="45" t="s">
        <v>365</v>
      </c>
      <c r="D34" s="209">
        <v>46205</v>
      </c>
      <c r="E34" s="147"/>
      <c r="F34" s="6"/>
      <c r="G34" s="56">
        <v>46198</v>
      </c>
      <c r="H34" s="201" t="s">
        <v>362</v>
      </c>
      <c r="I34" s="210">
        <v>46203</v>
      </c>
      <c r="J34" s="10"/>
      <c r="K34" s="6"/>
      <c r="L34" s="56">
        <v>46212</v>
      </c>
      <c r="M34" s="65">
        <v>10</v>
      </c>
      <c r="N34" s="6"/>
      <c r="O34" s="6"/>
      <c r="P34" s="6"/>
      <c r="Q34" s="6"/>
      <c r="R34" s="6"/>
      <c r="S34" s="6"/>
      <c r="T34" s="6"/>
      <c r="U34" s="5"/>
      <c r="V34" s="5"/>
      <c r="W34" s="5"/>
    </row>
    <row r="35" spans="2:23" ht="15.75" customHeight="1" x14ac:dyDescent="0.35">
      <c r="B35" s="56">
        <v>46198</v>
      </c>
      <c r="C35" s="45" t="s">
        <v>360</v>
      </c>
      <c r="D35" s="210">
        <v>46203</v>
      </c>
      <c r="E35" s="147"/>
      <c r="F35" s="6"/>
      <c r="G35" s="6"/>
      <c r="H35" s="135" t="s">
        <v>66</v>
      </c>
      <c r="I35" s="70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"/>
      <c r="V35" s="5"/>
      <c r="W35" s="5"/>
    </row>
    <row r="36" spans="2:23" ht="15.75" customHeight="1" x14ac:dyDescent="0.35">
      <c r="B36" s="56">
        <v>46198</v>
      </c>
      <c r="C36" s="200" t="s">
        <v>23</v>
      </c>
      <c r="D36" s="211">
        <v>46205</v>
      </c>
      <c r="E36" s="147"/>
      <c r="F36" s="6"/>
      <c r="G36" s="56">
        <v>46198</v>
      </c>
      <c r="H36" s="200" t="s">
        <v>363</v>
      </c>
      <c r="I36" s="210">
        <v>46203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  <c r="V36" s="5"/>
      <c r="W36" s="5"/>
    </row>
    <row r="37" spans="2:23" ht="15.75" customHeight="1" x14ac:dyDescent="0.35">
      <c r="B37" s="56">
        <v>46198</v>
      </c>
      <c r="C37" s="45" t="s">
        <v>367</v>
      </c>
      <c r="D37" s="210">
        <v>46203</v>
      </c>
      <c r="E37" s="147"/>
      <c r="F37" s="6"/>
      <c r="G37" s="56">
        <v>46198</v>
      </c>
      <c r="H37" s="45" t="s">
        <v>19</v>
      </c>
      <c r="I37" s="209">
        <v>46205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5"/>
      <c r="V37" s="5"/>
      <c r="W37" s="5"/>
    </row>
    <row r="38" spans="2:23" ht="15.75" customHeight="1" x14ac:dyDescent="0.35">
      <c r="B38" s="56">
        <v>46203</v>
      </c>
      <c r="C38" s="45" t="s">
        <v>368</v>
      </c>
      <c r="D38" s="210">
        <v>46203</v>
      </c>
      <c r="E38" s="147"/>
      <c r="F38" s="6"/>
      <c r="G38" s="56"/>
      <c r="H38" s="193"/>
      <c r="I38" s="199"/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5"/>
      <c r="V38" s="5"/>
      <c r="W38" s="5"/>
    </row>
    <row r="39" spans="2:23" ht="15.75" customHeight="1" x14ac:dyDescent="0.35">
      <c r="B39" s="56"/>
      <c r="C39" s="57"/>
      <c r="D39" s="207"/>
      <c r="E39" s="147"/>
      <c r="F39" s="6"/>
      <c r="G39" s="56">
        <v>46203</v>
      </c>
      <c r="H39" s="203" t="s">
        <v>369</v>
      </c>
      <c r="I39" s="208">
        <v>46212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5"/>
      <c r="V39" s="5"/>
      <c r="W39" s="5"/>
    </row>
    <row r="40" spans="2:23" ht="15.75" customHeight="1" x14ac:dyDescent="0.35">
      <c r="B40" s="56">
        <v>46205</v>
      </c>
      <c r="C40" s="57" t="s">
        <v>55</v>
      </c>
      <c r="D40" s="209">
        <v>46210</v>
      </c>
      <c r="E40" s="147"/>
      <c r="F40" s="6"/>
      <c r="G40" s="56">
        <v>46203</v>
      </c>
      <c r="H40" s="204" t="s">
        <v>370</v>
      </c>
      <c r="I40" s="209">
        <v>46210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5"/>
      <c r="V40" s="5"/>
      <c r="W40" s="5"/>
    </row>
    <row r="41" spans="2:23" ht="15.75" customHeight="1" x14ac:dyDescent="0.35">
      <c r="B41" s="56">
        <v>46205</v>
      </c>
      <c r="C41" s="57" t="s">
        <v>23</v>
      </c>
      <c r="D41" s="208">
        <v>46212</v>
      </c>
      <c r="E41" s="147"/>
      <c r="F41" s="6"/>
      <c r="G41" s="56">
        <v>46203</v>
      </c>
      <c r="H41" s="204" t="s">
        <v>371</v>
      </c>
      <c r="I41" s="209">
        <v>46210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5"/>
      <c r="V41" s="5"/>
      <c r="W41" s="5"/>
    </row>
    <row r="42" spans="2:23" ht="15.75" customHeight="1" x14ac:dyDescent="0.35">
      <c r="B42" s="56">
        <v>46205</v>
      </c>
      <c r="C42" s="45" t="s">
        <v>374</v>
      </c>
      <c r="D42" s="211">
        <v>46210</v>
      </c>
      <c r="E42" s="147"/>
      <c r="F42" s="6"/>
      <c r="G42" s="56">
        <v>46203</v>
      </c>
      <c r="H42" s="204" t="s">
        <v>372</v>
      </c>
      <c r="I42" s="209">
        <v>46205</v>
      </c>
      <c r="J42" s="10"/>
      <c r="K42" s="6"/>
      <c r="L42" s="6"/>
      <c r="M42" s="6"/>
      <c r="N42" s="6"/>
      <c r="O42" s="6"/>
      <c r="P42" s="6"/>
      <c r="Q42" s="6"/>
      <c r="R42" s="6"/>
      <c r="S42" s="6"/>
      <c r="T42" s="6"/>
      <c r="U42" s="5"/>
      <c r="V42" s="5"/>
      <c r="W42" s="5"/>
    </row>
    <row r="43" spans="2:23" ht="15.75" customHeight="1" x14ac:dyDescent="0.35">
      <c r="B43" s="56">
        <v>46205</v>
      </c>
      <c r="C43" s="45" t="s">
        <v>84</v>
      </c>
      <c r="D43" s="208">
        <v>46212</v>
      </c>
      <c r="E43" s="147"/>
      <c r="F43" s="6"/>
      <c r="G43" s="56">
        <v>46203</v>
      </c>
      <c r="H43" s="204" t="s">
        <v>373</v>
      </c>
      <c r="I43" s="209">
        <v>46210</v>
      </c>
      <c r="J43" s="10"/>
      <c r="K43" s="6"/>
      <c r="L43" s="6"/>
      <c r="M43" s="6"/>
      <c r="N43" s="6"/>
      <c r="O43" s="6"/>
      <c r="P43" s="6"/>
      <c r="Q43" s="6"/>
      <c r="R43" s="6"/>
      <c r="S43" s="6"/>
      <c r="T43" s="6"/>
      <c r="U43" s="5"/>
      <c r="V43" s="5"/>
      <c r="W43" s="5"/>
    </row>
    <row r="44" spans="2:23" ht="15.75" customHeight="1" x14ac:dyDescent="0.35">
      <c r="B44" s="56">
        <v>46205</v>
      </c>
      <c r="C44" s="203" t="s">
        <v>234</v>
      </c>
      <c r="D44" s="208">
        <v>46212</v>
      </c>
      <c r="E44" s="147"/>
      <c r="F44" s="6"/>
      <c r="G44" s="6"/>
      <c r="H44" s="135" t="s">
        <v>351</v>
      </c>
      <c r="I44" s="21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"/>
      <c r="V44" s="5"/>
      <c r="W44" s="5"/>
    </row>
    <row r="45" spans="2:23" ht="15.75" customHeight="1" x14ac:dyDescent="0.35">
      <c r="B45" s="56">
        <v>46205</v>
      </c>
      <c r="C45" s="203" t="s">
        <v>21</v>
      </c>
      <c r="D45" s="209">
        <v>46210</v>
      </c>
      <c r="E45" s="147"/>
      <c r="F45" s="6"/>
      <c r="G45" s="56">
        <v>46203</v>
      </c>
      <c r="H45" s="201" t="s">
        <v>371</v>
      </c>
      <c r="I45" s="209">
        <v>46210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5"/>
      <c r="V45" s="5"/>
      <c r="W45" s="5"/>
    </row>
    <row r="46" spans="2:23" ht="15.75" customHeight="1" x14ac:dyDescent="0.35">
      <c r="B46" s="56">
        <v>46205</v>
      </c>
      <c r="C46" s="203" t="s">
        <v>360</v>
      </c>
      <c r="D46" s="209">
        <v>46210</v>
      </c>
      <c r="E46" s="147"/>
      <c r="F46" s="6"/>
      <c r="G46" s="56">
        <v>46203</v>
      </c>
      <c r="H46" s="200" t="s">
        <v>373</v>
      </c>
      <c r="I46" s="209">
        <v>46210</v>
      </c>
      <c r="J46" s="10"/>
      <c r="K46" s="6"/>
      <c r="L46" s="187"/>
      <c r="M46" s="6"/>
      <c r="N46" s="6"/>
      <c r="O46" s="6"/>
      <c r="P46" s="6"/>
      <c r="Q46" s="6"/>
      <c r="R46" s="6"/>
      <c r="S46" s="6"/>
      <c r="T46" s="6"/>
      <c r="U46" s="5"/>
      <c r="V46" s="5"/>
      <c r="W46" s="5"/>
    </row>
    <row r="47" spans="2:23" ht="15.75" customHeight="1" x14ac:dyDescent="0.35">
      <c r="B47" s="56">
        <v>46205</v>
      </c>
      <c r="C47" s="203" t="s">
        <v>231</v>
      </c>
      <c r="D47" s="209">
        <v>46210</v>
      </c>
      <c r="E47" s="147"/>
      <c r="F47" s="6"/>
      <c r="G47" s="56"/>
      <c r="H47" s="200"/>
      <c r="I47" s="207"/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5"/>
      <c r="V47" s="5"/>
      <c r="W47" s="5"/>
    </row>
    <row r="48" spans="2:23" ht="15.75" customHeight="1" x14ac:dyDescent="0.35">
      <c r="B48" s="6"/>
      <c r="C48" s="6"/>
      <c r="D48" s="70"/>
      <c r="E48" s="6"/>
      <c r="F48" s="6"/>
      <c r="G48" s="56">
        <v>46205</v>
      </c>
      <c r="H48" s="203" t="s">
        <v>22</v>
      </c>
      <c r="I48" s="209">
        <v>46210</v>
      </c>
      <c r="J48" s="10"/>
      <c r="K48" s="6"/>
      <c r="L48" s="6"/>
      <c r="M48" s="6"/>
      <c r="N48" s="6"/>
      <c r="O48" s="6"/>
      <c r="P48" s="6"/>
      <c r="Q48" s="6"/>
      <c r="R48" s="6"/>
      <c r="S48" s="6"/>
      <c r="T48" s="6"/>
      <c r="U48" s="5"/>
      <c r="V48" s="5"/>
      <c r="W48" s="5"/>
    </row>
    <row r="49" spans="2:23" ht="15.75" customHeight="1" x14ac:dyDescent="0.35">
      <c r="B49" s="56">
        <v>46212</v>
      </c>
      <c r="C49" s="203" t="s">
        <v>364</v>
      </c>
      <c r="D49" s="6"/>
      <c r="E49" s="10">
        <v>48</v>
      </c>
      <c r="F49" s="6"/>
      <c r="G49" s="56">
        <v>46205</v>
      </c>
      <c r="H49" s="203" t="s">
        <v>46</v>
      </c>
      <c r="I49" s="209">
        <v>46210</v>
      </c>
      <c r="J49" s="10"/>
      <c r="K49" s="6"/>
      <c r="L49" s="186"/>
      <c r="M49" s="6"/>
      <c r="N49" s="6"/>
      <c r="O49" s="6"/>
      <c r="P49" s="6"/>
      <c r="Q49" s="6"/>
      <c r="R49" s="6"/>
      <c r="S49" s="6"/>
      <c r="T49" s="6"/>
      <c r="U49" s="5"/>
      <c r="V49" s="5"/>
      <c r="W49" s="5"/>
    </row>
    <row r="50" spans="2:23" ht="15.75" customHeight="1" x14ac:dyDescent="0.35">
      <c r="B50" s="56">
        <v>46212</v>
      </c>
      <c r="C50" s="203" t="s">
        <v>37</v>
      </c>
      <c r="D50" s="6"/>
      <c r="E50" s="10">
        <v>32</v>
      </c>
      <c r="F50" s="6"/>
      <c r="G50" s="56">
        <v>46205</v>
      </c>
      <c r="H50" s="203" t="s">
        <v>375</v>
      </c>
      <c r="I50" s="208">
        <v>46212</v>
      </c>
      <c r="J50" s="10"/>
      <c r="K50" s="6"/>
      <c r="L50" s="187"/>
      <c r="M50" s="6"/>
      <c r="N50" s="6"/>
      <c r="O50" s="6"/>
      <c r="P50" s="6"/>
      <c r="Q50" s="6"/>
      <c r="R50" s="6"/>
      <c r="S50" s="6"/>
      <c r="T50" s="6"/>
      <c r="U50" s="5"/>
      <c r="V50" s="5"/>
      <c r="W50" s="5"/>
    </row>
    <row r="51" spans="2:23" ht="15.75" customHeight="1" x14ac:dyDescent="0.35">
      <c r="B51" s="56">
        <v>46212</v>
      </c>
      <c r="C51" s="203" t="s">
        <v>367</v>
      </c>
      <c r="D51" s="6"/>
      <c r="E51" s="10">
        <v>48</v>
      </c>
      <c r="F51" s="6"/>
      <c r="G51" s="56">
        <v>46205</v>
      </c>
      <c r="H51" s="203" t="s">
        <v>360</v>
      </c>
      <c r="I51" s="209">
        <v>46210</v>
      </c>
      <c r="J51" s="10"/>
      <c r="K51" s="6"/>
      <c r="L51" s="186"/>
      <c r="M51" s="6"/>
      <c r="N51" s="6"/>
      <c r="O51" s="6"/>
      <c r="P51" s="6"/>
      <c r="Q51" s="6"/>
      <c r="R51" s="6"/>
      <c r="S51" s="6"/>
      <c r="T51" s="6"/>
      <c r="U51" s="5"/>
      <c r="V51" s="5"/>
      <c r="W51" s="5"/>
    </row>
    <row r="52" spans="2:23" ht="15.75" customHeight="1" x14ac:dyDescent="0.35">
      <c r="B52" s="56">
        <v>46212</v>
      </c>
      <c r="C52" s="203" t="s">
        <v>378</v>
      </c>
      <c r="D52" s="6"/>
      <c r="E52" s="10">
        <v>32</v>
      </c>
      <c r="F52" s="6"/>
      <c r="G52" s="56">
        <v>46205</v>
      </c>
      <c r="H52" s="203" t="s">
        <v>231</v>
      </c>
      <c r="I52" s="209">
        <v>46210</v>
      </c>
      <c r="J52" s="10"/>
      <c r="K52" s="6"/>
      <c r="L52" s="6"/>
      <c r="M52" s="6"/>
      <c r="N52" s="6"/>
      <c r="O52" s="6"/>
      <c r="P52" s="6"/>
      <c r="Q52" s="6"/>
      <c r="R52" s="6"/>
      <c r="S52" s="6"/>
      <c r="T52" s="6"/>
      <c r="U52" s="5"/>
      <c r="V52" s="5"/>
      <c r="W52" s="5"/>
    </row>
    <row r="53" spans="2:23" ht="15.75" customHeight="1" x14ac:dyDescent="0.35">
      <c r="B53" s="56">
        <v>46212</v>
      </c>
      <c r="C53" s="203" t="s">
        <v>45</v>
      </c>
      <c r="D53" s="6"/>
      <c r="E53" s="10">
        <v>48</v>
      </c>
      <c r="F53" s="6"/>
      <c r="G53" s="6"/>
      <c r="H53" s="135" t="s">
        <v>66</v>
      </c>
      <c r="I53" s="212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"/>
      <c r="V53" s="5"/>
      <c r="W53" s="5"/>
    </row>
    <row r="54" spans="2:23" ht="15.75" customHeight="1" x14ac:dyDescent="0.35">
      <c r="B54" s="56">
        <v>46212</v>
      </c>
      <c r="C54" s="203" t="s">
        <v>36</v>
      </c>
      <c r="D54" s="6"/>
      <c r="E54" s="10">
        <v>32</v>
      </c>
      <c r="F54" s="6"/>
      <c r="G54" s="56">
        <v>46205</v>
      </c>
      <c r="H54" s="203" t="s">
        <v>360</v>
      </c>
      <c r="I54" s="209">
        <v>46210</v>
      </c>
      <c r="J54" s="10"/>
      <c r="K54" s="6"/>
      <c r="L54" s="6"/>
      <c r="M54" s="6"/>
      <c r="N54" s="6"/>
      <c r="O54" s="6"/>
      <c r="P54" s="6"/>
      <c r="Q54" s="6"/>
      <c r="R54" s="6"/>
      <c r="S54" s="6"/>
      <c r="T54" s="6"/>
      <c r="U54" s="5"/>
      <c r="V54" s="5"/>
      <c r="W54" s="5"/>
    </row>
    <row r="55" spans="2:23" ht="15.75" customHeight="1" x14ac:dyDescent="0.35">
      <c r="B55" s="56">
        <v>46212</v>
      </c>
      <c r="C55" s="203" t="s">
        <v>379</v>
      </c>
      <c r="D55" s="6"/>
      <c r="E55" s="10">
        <v>48</v>
      </c>
      <c r="F55" s="6"/>
      <c r="G55" s="56">
        <v>46205</v>
      </c>
      <c r="H55" s="203" t="s">
        <v>71</v>
      </c>
      <c r="I55" s="209">
        <v>46210</v>
      </c>
      <c r="J55" s="10"/>
      <c r="K55" s="6"/>
      <c r="L55" s="6"/>
      <c r="M55" s="6"/>
      <c r="N55" s="6"/>
      <c r="O55" s="6"/>
      <c r="P55" s="6"/>
      <c r="Q55" s="6"/>
      <c r="R55" s="6"/>
      <c r="S55" s="6"/>
      <c r="T55" s="6"/>
      <c r="U55" s="5"/>
      <c r="V55" s="5"/>
      <c r="W55" s="5"/>
    </row>
    <row r="56" spans="2:23" ht="15.75" customHeight="1" x14ac:dyDescent="0.35">
      <c r="B56" s="56">
        <v>46212</v>
      </c>
      <c r="C56" s="203" t="s">
        <v>377</v>
      </c>
      <c r="D56" s="6"/>
      <c r="E56" s="10">
        <v>32</v>
      </c>
      <c r="F56" s="6"/>
      <c r="G56" s="56">
        <v>46205</v>
      </c>
      <c r="H56" s="203" t="s">
        <v>17</v>
      </c>
      <c r="I56" s="208">
        <v>46212</v>
      </c>
      <c r="J56" s="10"/>
      <c r="K56" s="6"/>
      <c r="L56" s="6"/>
      <c r="M56" s="6"/>
      <c r="N56" s="6"/>
      <c r="O56" s="6"/>
      <c r="P56" s="6"/>
      <c r="Q56" s="6"/>
      <c r="R56" s="6"/>
      <c r="S56" s="6"/>
      <c r="T56" s="6"/>
      <c r="U56" s="5"/>
      <c r="V56" s="5"/>
      <c r="W56" s="5"/>
    </row>
    <row r="57" spans="2:23" ht="15.75" customHeight="1" x14ac:dyDescent="0.35">
      <c r="B57" s="6"/>
      <c r="C57" s="6"/>
      <c r="D57" s="6"/>
      <c r="E57" s="6"/>
      <c r="F57" s="6"/>
      <c r="G57" s="56">
        <v>46205</v>
      </c>
      <c r="H57" s="203" t="s">
        <v>22</v>
      </c>
      <c r="I57" s="209">
        <v>46210</v>
      </c>
      <c r="J57" s="10"/>
      <c r="K57" s="6"/>
      <c r="L57" s="6"/>
      <c r="M57" s="6"/>
      <c r="N57" s="6"/>
      <c r="O57" s="6"/>
      <c r="P57" s="6"/>
      <c r="Q57" s="6"/>
      <c r="R57" s="6"/>
      <c r="S57" s="6"/>
      <c r="T57" s="6"/>
      <c r="U57" s="5"/>
      <c r="V57" s="5"/>
      <c r="W57" s="5"/>
    </row>
    <row r="58" spans="2:23" ht="15.75" customHeight="1" x14ac:dyDescent="0.35">
      <c r="B58" s="6"/>
      <c r="C58" s="6"/>
      <c r="D58" s="6"/>
      <c r="E58" s="6"/>
      <c r="F58" s="6"/>
      <c r="G58" s="56">
        <v>46205</v>
      </c>
      <c r="H58" s="203" t="s">
        <v>46</v>
      </c>
      <c r="I58" s="209">
        <v>46210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5"/>
      <c r="V58" s="5"/>
      <c r="W58" s="5"/>
    </row>
    <row r="59" spans="2:23" ht="15.75" customHeight="1" x14ac:dyDescent="0.35">
      <c r="B59" s="6"/>
      <c r="C59" s="6"/>
      <c r="D59" s="6"/>
      <c r="E59" s="6"/>
      <c r="F59" s="6"/>
      <c r="G59" s="56">
        <v>46205</v>
      </c>
      <c r="H59" s="203" t="s">
        <v>376</v>
      </c>
      <c r="I59" s="208">
        <v>46212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5"/>
      <c r="V59" s="5"/>
      <c r="W59" s="5"/>
    </row>
    <row r="60" spans="2:23" ht="15.7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"/>
      <c r="V60" s="5"/>
      <c r="W60" s="5"/>
    </row>
    <row r="61" spans="2:23" ht="15.75" customHeight="1" x14ac:dyDescent="0.35">
      <c r="B61" s="6"/>
      <c r="C61" s="6"/>
      <c r="D61" s="6"/>
      <c r="E61" s="6"/>
      <c r="F61" s="6"/>
      <c r="G61" s="56">
        <v>46210</v>
      </c>
      <c r="H61" s="203" t="s">
        <v>19</v>
      </c>
      <c r="I61" s="208">
        <v>46212</v>
      </c>
      <c r="J61" s="10"/>
      <c r="K61" s="6"/>
      <c r="L61" s="6"/>
      <c r="M61" s="6"/>
      <c r="N61" s="6"/>
      <c r="O61" s="6"/>
      <c r="P61" s="6"/>
      <c r="Q61" s="6"/>
      <c r="R61" s="6"/>
      <c r="S61" s="6"/>
      <c r="T61" s="6"/>
      <c r="U61" s="5"/>
      <c r="V61" s="5"/>
      <c r="W61" s="5"/>
    </row>
    <row r="62" spans="2:23" ht="15.75" customHeight="1" x14ac:dyDescent="0.35">
      <c r="B62" s="6"/>
      <c r="C62" s="6"/>
      <c r="D62" s="6"/>
      <c r="E62" s="6"/>
      <c r="F62" s="6"/>
      <c r="G62" s="56">
        <v>46210</v>
      </c>
      <c r="H62" s="203" t="s">
        <v>56</v>
      </c>
      <c r="I62" s="6"/>
      <c r="J62" s="10">
        <v>45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5"/>
      <c r="V62" s="5"/>
      <c r="W62" s="5"/>
    </row>
    <row r="63" spans="2:23" ht="15.75" customHeight="1" x14ac:dyDescent="0.35">
      <c r="B63" s="6"/>
      <c r="C63" s="6"/>
      <c r="D63" s="6"/>
      <c r="E63" s="6"/>
      <c r="F63" s="6"/>
      <c r="G63" s="56">
        <v>46210</v>
      </c>
      <c r="H63" s="203" t="s">
        <v>374</v>
      </c>
      <c r="I63" s="6"/>
      <c r="J63" s="10">
        <v>45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5"/>
      <c r="V63" s="5"/>
      <c r="W63" s="5"/>
    </row>
    <row r="64" spans="2:23" ht="15.75" customHeight="1" x14ac:dyDescent="0.35">
      <c r="B64" s="6"/>
      <c r="C64" s="6"/>
      <c r="D64" s="6"/>
      <c r="E64" s="6"/>
      <c r="F64" s="6"/>
      <c r="G64" s="56">
        <v>46210</v>
      </c>
      <c r="H64" s="203" t="s">
        <v>364</v>
      </c>
      <c r="I64" s="208">
        <v>46212</v>
      </c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5"/>
      <c r="V64" s="5"/>
      <c r="W64" s="5"/>
    </row>
    <row r="65" spans="2:23" ht="15.75" customHeight="1" x14ac:dyDescent="0.35">
      <c r="B65" s="6"/>
      <c r="C65" s="6"/>
      <c r="D65" s="6"/>
      <c r="E65" s="6"/>
      <c r="F65" s="6"/>
      <c r="G65" s="6"/>
      <c r="H65" s="135" t="s">
        <v>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"/>
      <c r="V65" s="5"/>
      <c r="W65" s="5"/>
    </row>
    <row r="66" spans="2:23" ht="15.75" customHeight="1" x14ac:dyDescent="0.35">
      <c r="B66" s="6"/>
      <c r="C66" s="6"/>
      <c r="D66" s="6"/>
      <c r="E66" s="6"/>
      <c r="F66" s="6"/>
      <c r="G66" s="56">
        <v>46210</v>
      </c>
      <c r="H66" s="203" t="s">
        <v>19</v>
      </c>
      <c r="I66" s="208">
        <v>46212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5"/>
      <c r="V66" s="5"/>
      <c r="W66" s="5"/>
    </row>
    <row r="67" spans="2:23" ht="15.75" customHeight="1" x14ac:dyDescent="0.35">
      <c r="B67" s="6"/>
      <c r="C67" s="6"/>
      <c r="D67" s="6"/>
      <c r="E67" s="6"/>
      <c r="F67" s="6"/>
      <c r="G67" s="56">
        <v>46210</v>
      </c>
      <c r="H67" s="203" t="s">
        <v>56</v>
      </c>
      <c r="I67" s="6"/>
      <c r="J67" s="10">
        <v>52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5"/>
      <c r="V67" s="5"/>
      <c r="W67" s="5"/>
    </row>
    <row r="68" spans="2:23" ht="15.75" customHeight="1" x14ac:dyDescent="0.35">
      <c r="B68" s="6"/>
      <c r="C68" s="6"/>
      <c r="D68" s="6"/>
      <c r="E68" s="6"/>
      <c r="F68" s="6"/>
      <c r="G68" s="56">
        <v>46210</v>
      </c>
      <c r="H68" s="203" t="s">
        <v>377</v>
      </c>
      <c r="I68" s="6"/>
      <c r="J68" s="10">
        <v>52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5"/>
      <c r="V68" s="5"/>
      <c r="W68" s="5"/>
    </row>
    <row r="69" spans="2:23" ht="15.7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"/>
      <c r="V69" s="5"/>
      <c r="W69" s="5"/>
    </row>
    <row r="70" spans="2:23" ht="15.75" customHeight="1" x14ac:dyDescent="0.35">
      <c r="B70" s="6"/>
      <c r="C70" s="6"/>
      <c r="D70" s="6"/>
      <c r="E70" s="6"/>
      <c r="F70" s="6"/>
      <c r="G70" s="56">
        <v>46212</v>
      </c>
      <c r="H70" s="203" t="s">
        <v>60</v>
      </c>
      <c r="I70" s="6"/>
      <c r="J70" s="10">
        <v>30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5"/>
      <c r="V70" s="5"/>
      <c r="W70" s="5"/>
    </row>
    <row r="71" spans="2:23" ht="15.75" customHeight="1" x14ac:dyDescent="0.35">
      <c r="B71" s="6"/>
      <c r="C71" s="6"/>
      <c r="D71" s="6"/>
      <c r="E71" s="6"/>
      <c r="F71" s="6"/>
      <c r="G71" s="56">
        <v>46212</v>
      </c>
      <c r="H71" s="203" t="s">
        <v>364</v>
      </c>
      <c r="I71" s="6"/>
      <c r="J71" s="10">
        <v>30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5"/>
      <c r="V71" s="5"/>
      <c r="W71" s="5"/>
    </row>
    <row r="72" spans="2:23" ht="15.75" customHeight="1" x14ac:dyDescent="0.35">
      <c r="B72" s="6"/>
      <c r="C72" s="6"/>
      <c r="D72" s="6"/>
      <c r="E72" s="6"/>
      <c r="F72" s="6"/>
      <c r="G72" s="56">
        <v>46212</v>
      </c>
      <c r="H72" s="203" t="s">
        <v>28</v>
      </c>
      <c r="I72" s="6"/>
      <c r="J72" s="10">
        <v>30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5"/>
      <c r="V72" s="5"/>
      <c r="W72" s="5"/>
    </row>
    <row r="73" spans="2:23" ht="15.75" customHeight="1" x14ac:dyDescent="0.35">
      <c r="B73" s="6"/>
      <c r="C73" s="6"/>
      <c r="D73" s="6"/>
      <c r="E73" s="6"/>
      <c r="F73" s="6"/>
      <c r="G73" s="56">
        <v>46212</v>
      </c>
      <c r="H73" s="203" t="s">
        <v>380</v>
      </c>
      <c r="I73" s="6"/>
      <c r="J73" s="10">
        <v>30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5"/>
      <c r="V73" s="5"/>
      <c r="W73" s="5"/>
    </row>
    <row r="74" spans="2:23" ht="15.75" customHeight="1" x14ac:dyDescent="0.3">
      <c r="B74" s="6"/>
      <c r="C74" s="6"/>
      <c r="D74" s="6"/>
      <c r="E74" s="6"/>
      <c r="F74" s="6"/>
      <c r="G74" s="6"/>
      <c r="H74" s="203" t="s">
        <v>381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"/>
      <c r="V74" s="5"/>
      <c r="W74" s="5"/>
    </row>
    <row r="75" spans="2:23" ht="15.75" customHeight="1" x14ac:dyDescent="0.35">
      <c r="B75" s="6"/>
      <c r="C75" s="6"/>
      <c r="D75" s="6"/>
      <c r="E75" s="6"/>
      <c r="F75" s="6"/>
      <c r="G75" s="56">
        <v>46212</v>
      </c>
      <c r="H75" s="203" t="s">
        <v>28</v>
      </c>
      <c r="I75" s="6"/>
      <c r="J75" s="10">
        <v>1330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5"/>
      <c r="V75" s="5"/>
      <c r="W75" s="5"/>
    </row>
    <row r="76" spans="2:23" ht="15.75" customHeight="1" x14ac:dyDescent="0.35">
      <c r="B76" s="6"/>
      <c r="C76" s="6"/>
      <c r="D76" s="6"/>
      <c r="E76" s="6"/>
      <c r="F76" s="6"/>
      <c r="G76" s="6"/>
      <c r="H76" s="135" t="s">
        <v>66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"/>
      <c r="V76" s="5"/>
      <c r="W76" s="5"/>
    </row>
    <row r="77" spans="2:23" ht="15.75" customHeight="1" x14ac:dyDescent="0.35">
      <c r="B77" s="6"/>
      <c r="C77" s="6"/>
      <c r="D77" s="6"/>
      <c r="E77" s="6"/>
      <c r="F77" s="6"/>
      <c r="G77" s="56">
        <v>46212</v>
      </c>
      <c r="H77" s="203" t="s">
        <v>364</v>
      </c>
      <c r="I77" s="6"/>
      <c r="J77" s="10">
        <v>20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5"/>
      <c r="V77" s="5"/>
      <c r="W77" s="5"/>
    </row>
    <row r="78" spans="2:23" ht="15.75" customHeight="1" x14ac:dyDescent="0.35">
      <c r="B78" s="6"/>
      <c r="C78" s="6"/>
      <c r="D78" s="6"/>
      <c r="E78" s="6"/>
      <c r="F78" s="6"/>
      <c r="G78" s="56">
        <v>46212</v>
      </c>
      <c r="H78" s="203" t="s">
        <v>382</v>
      </c>
      <c r="I78" s="6"/>
      <c r="J78" s="10">
        <v>20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5"/>
      <c r="V78" s="5"/>
      <c r="W78" s="5"/>
    </row>
    <row r="79" spans="2:23" ht="15.75" customHeight="1" x14ac:dyDescent="0.35">
      <c r="B79" s="6"/>
      <c r="C79" s="6"/>
      <c r="D79" s="6"/>
      <c r="E79" s="6"/>
      <c r="F79" s="6"/>
      <c r="G79" s="56">
        <v>46212</v>
      </c>
      <c r="H79" s="203" t="s">
        <v>383</v>
      </c>
      <c r="I79" s="6"/>
      <c r="J79" s="10">
        <v>20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5"/>
      <c r="V79" s="5"/>
      <c r="W79" s="5"/>
    </row>
    <row r="80" spans="2:23" ht="15.75" customHeight="1" x14ac:dyDescent="0.35">
      <c r="B80" s="6"/>
      <c r="C80" s="6"/>
      <c r="D80" s="6"/>
      <c r="E80" s="6"/>
      <c r="F80" s="6"/>
      <c r="G80" s="56">
        <v>46212</v>
      </c>
      <c r="H80" s="203" t="s">
        <v>89</v>
      </c>
      <c r="I80" s="6"/>
      <c r="J80" s="10">
        <v>20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5"/>
      <c r="V80" s="5"/>
      <c r="W80" s="5"/>
    </row>
    <row r="81" spans="2:23" ht="15.75" customHeight="1" x14ac:dyDescent="0.35">
      <c r="B81" s="6"/>
      <c r="C81" s="6"/>
      <c r="D81" s="6"/>
      <c r="E81" s="6"/>
      <c r="F81" s="6"/>
      <c r="G81" s="56">
        <v>46212</v>
      </c>
      <c r="H81" s="203" t="s">
        <v>384</v>
      </c>
      <c r="I81" s="6"/>
      <c r="J81" s="10">
        <v>20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5"/>
      <c r="V81" s="5"/>
      <c r="W81" s="5"/>
    </row>
    <row r="82" spans="2:23" ht="15.7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"/>
      <c r="V82" s="5"/>
      <c r="W82" s="5"/>
    </row>
    <row r="83" spans="2:23" ht="15.7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"/>
      <c r="V83" s="5"/>
      <c r="W83" s="5"/>
    </row>
    <row r="84" spans="2:23" ht="15.75" customHeight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"/>
      <c r="V84" s="5"/>
      <c r="W84" s="5"/>
    </row>
    <row r="85" spans="2:23" ht="15.75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"/>
      <c r="V85" s="5"/>
      <c r="W85" s="5"/>
    </row>
    <row r="86" spans="2:23" ht="15.75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70"/>
    </row>
    <row r="87" spans="2:23" ht="15.75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70"/>
    </row>
    <row r="88" spans="2:23" ht="15.75" customHeight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70"/>
    </row>
    <row r="89" spans="2:23" ht="15.7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70"/>
    </row>
    <row r="90" spans="2:23" ht="15.7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70"/>
    </row>
    <row r="91" spans="2:23" ht="15.7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70"/>
    </row>
    <row r="92" spans="2:23" ht="15.75" customHeight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70"/>
    </row>
    <row r="93" spans="2:23" ht="15.7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70"/>
    </row>
    <row r="94" spans="2:23" ht="15.75" customHeight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70"/>
    </row>
    <row r="95" spans="2:23" ht="15.75" customHeight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70"/>
    </row>
    <row r="96" spans="2:23" ht="15.75" customHeight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70"/>
    </row>
    <row r="97" spans="2:20" ht="15.75" customHeight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70"/>
    </row>
    <row r="98" spans="2:20" ht="15.75" customHeight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70"/>
    </row>
    <row r="99" spans="2:20" ht="15.75" customHeight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70"/>
    </row>
    <row r="100" spans="2:20" ht="15.75" customHeight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70"/>
    </row>
    <row r="101" spans="2:20" ht="15.75" customHeight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70"/>
    </row>
    <row r="102" spans="2:20" ht="15.75" customHeight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70"/>
    </row>
    <row r="103" spans="2:20" ht="15.75" customHeight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70"/>
    </row>
    <row r="104" spans="2:20" ht="15.75" customHeight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70"/>
    </row>
    <row r="105" spans="2:20" ht="15.75" customHeigh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70"/>
    </row>
    <row r="106" spans="2:20" ht="15.75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70"/>
    </row>
    <row r="107" spans="2:20" ht="15.75" customHeight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70"/>
    </row>
    <row r="108" spans="2:20" ht="15.75" customHeigh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70"/>
    </row>
    <row r="109" spans="2:20" ht="15.75" customHeight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70"/>
    </row>
    <row r="110" spans="2:20" ht="15.75" customHeigh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70"/>
    </row>
    <row r="111" spans="2:20" ht="15.75" customHeight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70"/>
    </row>
    <row r="112" spans="2:20" ht="15.7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70"/>
    </row>
    <row r="113" spans="2:20" ht="15.75" customHeight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70"/>
    </row>
    <row r="114" spans="2:20" ht="15.7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70"/>
    </row>
    <row r="115" spans="2:20" ht="15.75" customHeigh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70"/>
    </row>
    <row r="116" spans="2:20" ht="15.7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70"/>
    </row>
    <row r="117" spans="2:20" ht="15.75" customHeigh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70"/>
    </row>
    <row r="118" spans="2:20" ht="15.7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70"/>
    </row>
    <row r="119" spans="2:20" ht="15.75" customHeigh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70"/>
    </row>
    <row r="120" spans="2:20" ht="15.7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70"/>
    </row>
    <row r="121" spans="2:20" ht="15.75" customHeigh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70"/>
    </row>
    <row r="122" spans="2:20" ht="15.75" customHeigh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70"/>
    </row>
    <row r="123" spans="2:20" ht="15.75" customHeigh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70"/>
    </row>
    <row r="124" spans="2:20" ht="15.75" customHeigh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70"/>
    </row>
    <row r="125" spans="2:20" ht="15.7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70"/>
    </row>
    <row r="126" spans="2:20" ht="15.75" customHeigh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70"/>
    </row>
    <row r="127" spans="2:20" ht="15.7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70"/>
    </row>
    <row r="128" spans="2:20" ht="15.75" customHeigh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70"/>
    </row>
    <row r="129" spans="2:20" ht="15.75" customHeigh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70"/>
    </row>
    <row r="130" spans="2:20" ht="15.75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70"/>
    </row>
    <row r="131" spans="2:20" ht="15.75" customHeigh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70"/>
    </row>
    <row r="132" spans="2:20" ht="15.75" customHeigh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70"/>
    </row>
    <row r="133" spans="2:20" ht="15.75" customHeigh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70"/>
    </row>
    <row r="134" spans="2:20" ht="15.75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70"/>
    </row>
    <row r="135" spans="2:20" ht="15.75" customHeigh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70"/>
    </row>
    <row r="136" spans="2:20" ht="15.75" customHeigh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70"/>
    </row>
    <row r="137" spans="2:20" ht="15.75" customHeigh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70"/>
    </row>
    <row r="138" spans="2:20" ht="15.75" customHeigh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70"/>
    </row>
    <row r="139" spans="2:20" ht="15.75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70"/>
    </row>
    <row r="140" spans="2:20" ht="15.75" customHeigh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70"/>
    </row>
    <row r="141" spans="2:20" ht="15.75" customHeigh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70"/>
    </row>
    <row r="142" spans="2:20" ht="15.75" customHeigh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70"/>
    </row>
    <row r="143" spans="2:20" ht="15.75" customHeight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70"/>
    </row>
    <row r="144" spans="2:20" ht="15.75" customHeight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70"/>
    </row>
    <row r="145" spans="2:20" ht="15.75" customHeight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70"/>
    </row>
    <row r="146" spans="2:20" ht="15.75" customHeight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70"/>
    </row>
    <row r="147" spans="2:20" ht="15.75" customHeight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70"/>
    </row>
    <row r="148" spans="2:20" ht="15.75" customHeight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70"/>
    </row>
    <row r="149" spans="2:20" ht="15.75" customHeight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70"/>
    </row>
    <row r="150" spans="2:20" ht="15.75" customHeight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70"/>
    </row>
    <row r="151" spans="2:20" ht="15.75" customHeight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70"/>
    </row>
    <row r="152" spans="2:20" ht="15.75" customHeight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70"/>
    </row>
    <row r="153" spans="2:20" ht="15.75" customHeight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70"/>
    </row>
    <row r="154" spans="2:20" ht="15.75" customHeight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70"/>
    </row>
    <row r="155" spans="2:20" ht="15.75" customHeight="1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70"/>
    </row>
    <row r="156" spans="2:20" ht="15.75" customHeight="1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70"/>
    </row>
    <row r="157" spans="2:20" ht="15.75" customHeight="1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70"/>
    </row>
    <row r="158" spans="2:20" ht="15.75" customHeight="1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70"/>
    </row>
    <row r="159" spans="2:20" ht="15.75" customHeight="1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70"/>
    </row>
    <row r="160" spans="2:20" ht="15.75" customHeight="1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70"/>
    </row>
    <row r="161" spans="2:20" ht="15.75" customHeight="1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70"/>
    </row>
    <row r="162" spans="2:20" ht="15.75" customHeight="1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70"/>
    </row>
    <row r="163" spans="2:20" ht="15.75" customHeight="1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70"/>
    </row>
    <row r="164" spans="2:20" ht="15.75" customHeight="1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70"/>
    </row>
    <row r="165" spans="2:20" ht="15.75" customHeight="1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70"/>
    </row>
    <row r="166" spans="2:20" ht="15.75" customHeight="1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70"/>
    </row>
    <row r="167" spans="2:20" ht="15.75" customHeight="1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70"/>
    </row>
    <row r="168" spans="2:20" ht="15.75" customHeight="1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70"/>
    </row>
    <row r="169" spans="2:20" ht="15.75" customHeight="1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70"/>
    </row>
    <row r="170" spans="2:20" ht="15.75" customHeight="1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70"/>
    </row>
    <row r="171" spans="2:20" ht="15.75" customHeight="1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70"/>
    </row>
    <row r="172" spans="2:20" ht="15.75" customHeight="1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70"/>
    </row>
    <row r="173" spans="2:20" ht="15.75" customHeight="1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70"/>
    </row>
    <row r="174" spans="2:20" ht="15.75" customHeight="1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70"/>
    </row>
    <row r="175" spans="2:20" ht="15.75" customHeight="1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70"/>
    </row>
    <row r="176" spans="2:20" ht="15.75" customHeight="1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70"/>
    </row>
    <row r="177" spans="2:20" ht="15.75" customHeight="1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70"/>
    </row>
    <row r="178" spans="2:20" ht="15.75" customHeight="1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70"/>
    </row>
    <row r="179" spans="2:20" ht="15.75" customHeight="1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70"/>
    </row>
    <row r="180" spans="2:20" ht="15.75" customHeight="1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70"/>
    </row>
    <row r="181" spans="2:20" ht="15.75" customHeight="1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70"/>
    </row>
    <row r="182" spans="2:20" ht="15.75" customHeight="1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70"/>
    </row>
    <row r="183" spans="2:20" ht="15.75" customHeight="1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70"/>
    </row>
    <row r="184" spans="2:20" ht="15.75" customHeight="1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70"/>
    </row>
    <row r="185" spans="2:20" ht="15.75" customHeight="1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70"/>
    </row>
    <row r="186" spans="2:20" ht="15.75" customHeight="1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70"/>
    </row>
    <row r="187" spans="2:20" ht="15.75" customHeight="1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70"/>
    </row>
    <row r="188" spans="2:20" ht="15.75" customHeight="1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70"/>
    </row>
    <row r="189" spans="2:20" ht="15.75" customHeight="1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70"/>
    </row>
    <row r="190" spans="2:20" ht="15.75" customHeight="1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70"/>
    </row>
    <row r="191" spans="2:20" ht="15.75" customHeight="1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70"/>
    </row>
    <row r="192" spans="2:20" ht="15.75" customHeight="1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70"/>
    </row>
    <row r="193" spans="2:20" ht="15.75" customHeight="1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70"/>
    </row>
    <row r="194" spans="2:20" ht="15.75" customHeight="1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70"/>
    </row>
    <row r="195" spans="2:20" ht="15.75" customHeight="1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70"/>
    </row>
    <row r="196" spans="2:20" ht="15.75" customHeight="1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70"/>
    </row>
    <row r="197" spans="2:20" ht="15.75" customHeight="1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70"/>
    </row>
    <row r="198" spans="2:20" ht="15.75" customHeight="1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70"/>
    </row>
    <row r="199" spans="2:20" ht="15.75" customHeight="1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70"/>
    </row>
    <row r="200" spans="2:20" ht="15.75" customHeight="1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70"/>
    </row>
    <row r="201" spans="2:20" ht="15.75" customHeight="1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70"/>
    </row>
    <row r="202" spans="2:20" ht="15.75" customHeight="1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70"/>
    </row>
    <row r="203" spans="2:20" ht="15.75" customHeight="1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20" ht="15.75" customHeight="1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20" ht="15.75" customHeight="1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20" ht="15.75" customHeight="1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20" ht="15.75" customHeight="1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20" ht="15.75" customHeight="1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ht="15.75" customHeight="1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ht="15.75" customHeight="1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ht="15.75" customHeight="1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ht="15.75" customHeight="1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ht="15.75" customHeight="1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ht="15.75" customHeight="1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ht="15.75" customHeight="1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ht="15.75" customHeight="1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ht="15.75" customHeight="1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ht="15.75" customHeight="1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ht="15.75" customHeight="1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ht="15.75" customHeight="1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ht="15.75" customHeight="1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2:19" ht="15.75" customHeight="1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2:19" ht="15.75" customHeight="1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2:19" ht="15.75" customHeight="1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2:19" ht="15.75" customHeight="1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2:19" ht="15.75" customHeight="1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2:19" ht="15.75" customHeight="1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2:19" ht="15.75" customHeight="1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2:19" ht="15.75" customHeight="1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2:19" ht="15.75" customHeight="1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2:19" ht="15.75" customHeight="1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2:19" ht="15.75" customHeight="1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2:19" ht="15.75" customHeight="1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2:19" ht="15.75" customHeight="1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2:19" ht="15.75" customHeight="1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2:19" ht="15.75" customHeight="1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2:19" ht="15.75" customHeight="1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2:19" ht="15.75" customHeight="1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2:19" ht="15.75" customHeight="1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2:19" ht="15.75" customHeight="1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2:19" ht="15.75" customHeight="1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2:19" ht="15.75" customHeight="1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2:19" ht="15.75" customHeight="1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2:19" ht="15.75" customHeight="1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2:19" ht="15.75" customHeight="1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2:19" ht="15.75" customHeight="1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2:19" ht="15.75" customHeight="1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2:19" ht="15.75" customHeight="1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2:19" ht="15.75" customHeight="1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2:19" ht="15.75" customHeight="1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2:19" ht="15.75" customHeight="1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2:19" ht="15.75" customHeight="1" x14ac:dyDescent="0.25"/>
    <row r="253" spans="2:19" ht="15.75" customHeight="1" x14ac:dyDescent="0.25"/>
    <row r="254" spans="2:19" ht="15.75" customHeight="1" x14ac:dyDescent="0.25"/>
    <row r="255" spans="2:19" ht="15.75" customHeight="1" x14ac:dyDescent="0.25"/>
    <row r="256" spans="2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</sheetData>
  <pageMargins left="0.45" right="0.2" top="0.5" bottom="0.2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opLeftCell="A45" workbookViewId="0">
      <selection activeCell="E19" sqref="E19"/>
    </sheetView>
  </sheetViews>
  <sheetFormatPr defaultRowHeight="12.5" x14ac:dyDescent="0.25"/>
  <cols>
    <col min="1" max="1" width="6.54296875" customWidth="1"/>
    <col min="2" max="2" width="11.7265625" customWidth="1"/>
    <col min="3" max="3" width="22.54296875" customWidth="1"/>
    <col min="4" max="4" width="15.453125" customWidth="1"/>
    <col min="5" max="5" width="14.54296875" customWidth="1"/>
  </cols>
  <sheetData>
    <row r="1" spans="1:7" ht="15.5" x14ac:dyDescent="0.35">
      <c r="A1" s="6"/>
      <c r="B1" s="17" t="s">
        <v>18</v>
      </c>
      <c r="C1" s="18"/>
      <c r="D1" s="18"/>
      <c r="E1" s="19" t="s">
        <v>5</v>
      </c>
      <c r="F1" s="5"/>
      <c r="G1" s="5"/>
    </row>
    <row r="2" spans="1:7" ht="15.5" x14ac:dyDescent="0.35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</row>
    <row r="3" spans="1:7" ht="15.5" x14ac:dyDescent="0.35">
      <c r="A3" s="6"/>
      <c r="B3" s="17"/>
      <c r="C3" s="18" t="s">
        <v>58</v>
      </c>
      <c r="D3" s="18"/>
      <c r="E3" s="36">
        <v>0</v>
      </c>
      <c r="F3" s="5"/>
      <c r="G3" s="5"/>
    </row>
    <row r="4" spans="1:7" ht="15.5" x14ac:dyDescent="0.35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  <c r="G4" s="5"/>
    </row>
    <row r="5" spans="1:7" ht="15.5" x14ac:dyDescent="0.35">
      <c r="A5" s="6"/>
      <c r="B5" s="22"/>
      <c r="C5" s="20" t="s">
        <v>31</v>
      </c>
      <c r="D5" s="22"/>
      <c r="E5" s="21"/>
      <c r="F5" s="5"/>
      <c r="G5" s="5"/>
    </row>
    <row r="6" spans="1:7" ht="15.5" x14ac:dyDescent="0.35">
      <c r="A6" s="42">
        <v>1</v>
      </c>
      <c r="B6" s="23">
        <v>45715</v>
      </c>
      <c r="C6" s="51" t="s">
        <v>16</v>
      </c>
      <c r="D6" s="28">
        <v>45720</v>
      </c>
      <c r="E6" s="43"/>
      <c r="F6" s="5"/>
      <c r="G6" s="5"/>
    </row>
    <row r="7" spans="1:7" ht="15.5" x14ac:dyDescent="0.35">
      <c r="A7" s="42">
        <f>+A6+1</f>
        <v>2</v>
      </c>
      <c r="B7" s="23">
        <v>45715</v>
      </c>
      <c r="C7" s="51" t="s">
        <v>59</v>
      </c>
      <c r="D7" s="28">
        <v>45720</v>
      </c>
      <c r="E7" s="43"/>
      <c r="F7" s="5"/>
      <c r="G7" s="5"/>
    </row>
    <row r="8" spans="1:7" ht="15.5" x14ac:dyDescent="0.35">
      <c r="A8" s="42">
        <f t="shared" ref="A8:A11" si="0">+A7+1</f>
        <v>3</v>
      </c>
      <c r="B8" s="23">
        <v>45715</v>
      </c>
      <c r="C8" s="51" t="s">
        <v>20</v>
      </c>
      <c r="D8" s="55">
        <v>45722</v>
      </c>
      <c r="E8" s="43"/>
      <c r="F8" s="5"/>
      <c r="G8" s="5"/>
    </row>
    <row r="9" spans="1:7" ht="15.5" x14ac:dyDescent="0.35">
      <c r="A9" s="42">
        <f t="shared" si="0"/>
        <v>4</v>
      </c>
      <c r="B9" s="23">
        <v>45715</v>
      </c>
      <c r="C9" s="51" t="s">
        <v>46</v>
      </c>
      <c r="D9" s="28">
        <v>45720</v>
      </c>
      <c r="E9" s="43"/>
      <c r="F9" s="5"/>
      <c r="G9" s="5"/>
    </row>
    <row r="10" spans="1:7" ht="15.5" x14ac:dyDescent="0.35">
      <c r="A10" s="42">
        <f t="shared" si="0"/>
        <v>5</v>
      </c>
      <c r="B10" s="23">
        <v>45715</v>
      </c>
      <c r="C10" s="51" t="s">
        <v>42</v>
      </c>
      <c r="D10" s="28">
        <v>45720</v>
      </c>
      <c r="E10" s="43"/>
      <c r="F10" s="5"/>
      <c r="G10" s="5"/>
    </row>
    <row r="11" spans="1:7" ht="15.5" x14ac:dyDescent="0.35">
      <c r="A11" s="42">
        <f t="shared" si="0"/>
        <v>6</v>
      </c>
      <c r="B11" s="23">
        <v>45715</v>
      </c>
      <c r="C11" s="51" t="s">
        <v>48</v>
      </c>
      <c r="D11" s="28">
        <v>45720</v>
      </c>
      <c r="E11" s="43"/>
      <c r="F11" s="5"/>
      <c r="G11" s="5"/>
    </row>
    <row r="12" spans="1:7" ht="15.5" x14ac:dyDescent="0.35">
      <c r="A12" s="42"/>
      <c r="B12" s="23"/>
      <c r="C12" s="12"/>
      <c r="D12" s="28"/>
      <c r="E12" s="10"/>
      <c r="F12" s="5"/>
      <c r="G12" s="5"/>
    </row>
    <row r="13" spans="1:7" ht="15.5" x14ac:dyDescent="0.35">
      <c r="A13" s="6"/>
      <c r="B13" s="23"/>
      <c r="C13" s="20" t="s">
        <v>32</v>
      </c>
      <c r="D13" s="25"/>
      <c r="E13" s="22"/>
      <c r="F13" s="5"/>
      <c r="G13" s="5"/>
    </row>
    <row r="14" spans="1:7" ht="15.5" x14ac:dyDescent="0.35">
      <c r="A14" s="37">
        <v>1</v>
      </c>
      <c r="B14" s="23">
        <v>45715</v>
      </c>
      <c r="C14" s="51" t="s">
        <v>50</v>
      </c>
      <c r="D14" s="55">
        <v>45727</v>
      </c>
      <c r="E14" s="43"/>
      <c r="F14" s="5"/>
      <c r="G14" s="5"/>
    </row>
    <row r="15" spans="1:7" ht="15.5" x14ac:dyDescent="0.35">
      <c r="A15" s="42">
        <f>+A14+1</f>
        <v>2</v>
      </c>
      <c r="B15" s="23">
        <v>45715</v>
      </c>
      <c r="C15" s="51" t="s">
        <v>19</v>
      </c>
      <c r="D15" s="28">
        <v>45720</v>
      </c>
      <c r="E15" s="43"/>
      <c r="F15" s="5"/>
      <c r="G15" s="5"/>
    </row>
    <row r="16" spans="1:7" ht="15.5" x14ac:dyDescent="0.35">
      <c r="A16" s="42">
        <f t="shared" ref="A16:A19" si="1">+A15+1</f>
        <v>3</v>
      </c>
      <c r="B16" s="23">
        <v>45715</v>
      </c>
      <c r="C16" s="51" t="s">
        <v>22</v>
      </c>
      <c r="D16" s="55">
        <v>45722</v>
      </c>
      <c r="E16" s="43"/>
      <c r="F16" s="5"/>
      <c r="G16" s="5"/>
    </row>
    <row r="17" spans="1:7" ht="15.5" x14ac:dyDescent="0.35">
      <c r="A17" s="42">
        <f t="shared" si="1"/>
        <v>4</v>
      </c>
      <c r="B17" s="23">
        <v>45715</v>
      </c>
      <c r="C17" s="51" t="s">
        <v>60</v>
      </c>
      <c r="D17" s="55">
        <v>45722</v>
      </c>
      <c r="E17" s="43"/>
      <c r="F17" s="5"/>
      <c r="G17" s="5"/>
    </row>
    <row r="18" spans="1:7" ht="15.5" x14ac:dyDescent="0.35">
      <c r="A18" s="42">
        <f t="shared" si="1"/>
        <v>5</v>
      </c>
      <c r="B18" s="23">
        <v>45715</v>
      </c>
      <c r="C18" s="51" t="s">
        <v>53</v>
      </c>
      <c r="D18" s="28">
        <v>45720</v>
      </c>
      <c r="E18" s="43"/>
      <c r="F18" s="5"/>
      <c r="G18" s="5"/>
    </row>
    <row r="19" spans="1:7" ht="15.5" x14ac:dyDescent="0.35">
      <c r="A19" s="42">
        <f t="shared" si="1"/>
        <v>6</v>
      </c>
      <c r="B19" s="23">
        <v>45715</v>
      </c>
      <c r="C19" s="51" t="s">
        <v>21</v>
      </c>
      <c r="D19" s="28">
        <v>45720</v>
      </c>
      <c r="E19" s="43"/>
      <c r="F19" s="5"/>
      <c r="G19" s="5"/>
    </row>
    <row r="20" spans="1:7" ht="15.5" x14ac:dyDescent="0.35">
      <c r="A20" s="42"/>
      <c r="B20" s="23"/>
      <c r="C20" s="9"/>
      <c r="D20" s="28"/>
      <c r="E20" s="10"/>
      <c r="F20" s="5"/>
      <c r="G20" s="5"/>
    </row>
    <row r="21" spans="1:7" ht="15.5" x14ac:dyDescent="0.35">
      <c r="A21" s="6"/>
      <c r="B21" s="23"/>
      <c r="C21" s="20" t="s">
        <v>33</v>
      </c>
      <c r="D21" s="24"/>
      <c r="E21" s="26"/>
      <c r="F21" s="5"/>
      <c r="G21" s="5"/>
    </row>
    <row r="22" spans="1:7" ht="15.5" x14ac:dyDescent="0.35">
      <c r="A22" s="42">
        <v>1</v>
      </c>
      <c r="B22" s="23">
        <v>45715</v>
      </c>
      <c r="C22" s="51" t="s">
        <v>36</v>
      </c>
      <c r="D22" s="28">
        <v>45720</v>
      </c>
      <c r="E22" s="43"/>
      <c r="F22" s="5"/>
      <c r="G22" s="5"/>
    </row>
    <row r="23" spans="1:7" ht="15.5" x14ac:dyDescent="0.35">
      <c r="A23" s="42">
        <f>+A22+1</f>
        <v>2</v>
      </c>
      <c r="B23" s="23">
        <v>45715</v>
      </c>
      <c r="C23" s="51" t="s">
        <v>52</v>
      </c>
      <c r="D23" s="55">
        <v>45727</v>
      </c>
      <c r="E23" s="43"/>
      <c r="F23" s="5"/>
      <c r="G23" s="5"/>
    </row>
    <row r="24" spans="1:7" ht="15.5" x14ac:dyDescent="0.35">
      <c r="A24" s="42">
        <f t="shared" ref="A24:A27" si="2">+A23+1</f>
        <v>3</v>
      </c>
      <c r="B24" s="23">
        <v>45715</v>
      </c>
      <c r="C24" s="51" t="s">
        <v>26</v>
      </c>
      <c r="D24" s="55">
        <v>45722</v>
      </c>
      <c r="E24" s="43"/>
      <c r="F24" s="5"/>
      <c r="G24" s="5"/>
    </row>
    <row r="25" spans="1:7" ht="15.5" x14ac:dyDescent="0.35">
      <c r="A25" s="42">
        <f t="shared" si="2"/>
        <v>4</v>
      </c>
      <c r="B25" s="23">
        <v>45715</v>
      </c>
      <c r="C25" s="51" t="s">
        <v>28</v>
      </c>
      <c r="D25" s="54">
        <v>45743</v>
      </c>
      <c r="E25" s="43"/>
      <c r="F25" s="5"/>
      <c r="G25" s="5"/>
    </row>
    <row r="26" spans="1:7" ht="15.5" x14ac:dyDescent="0.35">
      <c r="A26" s="42">
        <f t="shared" si="2"/>
        <v>5</v>
      </c>
      <c r="B26" s="23">
        <v>45715</v>
      </c>
      <c r="C26" s="52" t="s">
        <v>47</v>
      </c>
      <c r="D26" s="28">
        <v>45720</v>
      </c>
      <c r="E26" s="43"/>
      <c r="F26" s="5"/>
      <c r="G26" s="5"/>
    </row>
    <row r="27" spans="1:7" ht="15.5" x14ac:dyDescent="0.35">
      <c r="A27" s="42">
        <f t="shared" si="2"/>
        <v>6</v>
      </c>
      <c r="B27" s="23">
        <v>45715</v>
      </c>
      <c r="C27" s="53" t="s">
        <v>45</v>
      </c>
      <c r="D27" s="28">
        <v>45720</v>
      </c>
      <c r="E27" s="43"/>
      <c r="F27" s="5"/>
      <c r="G27" s="5"/>
    </row>
    <row r="28" spans="1:7" ht="15.5" x14ac:dyDescent="0.35">
      <c r="A28" s="42"/>
      <c r="B28" s="23"/>
      <c r="C28" s="12"/>
      <c r="D28" s="24"/>
      <c r="E28" s="10"/>
      <c r="F28" s="5"/>
      <c r="G28" s="5"/>
    </row>
    <row r="29" spans="1:7" ht="15.5" x14ac:dyDescent="0.35">
      <c r="A29" s="6"/>
      <c r="B29" s="23"/>
      <c r="C29" s="20" t="s">
        <v>34</v>
      </c>
      <c r="D29" s="28"/>
      <c r="E29" s="26"/>
      <c r="F29" s="5"/>
      <c r="G29" s="5"/>
    </row>
    <row r="30" spans="1:7" ht="15.5" x14ac:dyDescent="0.35">
      <c r="A30" s="42">
        <v>1</v>
      </c>
      <c r="B30" s="23">
        <v>45715</v>
      </c>
      <c r="C30" s="51" t="s">
        <v>61</v>
      </c>
      <c r="D30" s="55">
        <v>45736</v>
      </c>
      <c r="E30" s="43"/>
      <c r="F30" s="5"/>
      <c r="G30" s="5"/>
    </row>
    <row r="31" spans="1:7" ht="15.5" x14ac:dyDescent="0.35">
      <c r="A31" s="42">
        <f t="shared" ref="A31:A35" si="3">+A30+1</f>
        <v>2</v>
      </c>
      <c r="B31" s="23">
        <v>45715</v>
      </c>
      <c r="C31" s="51" t="s">
        <v>27</v>
      </c>
      <c r="D31" s="55">
        <v>45722</v>
      </c>
      <c r="E31" s="43"/>
      <c r="F31" s="5"/>
      <c r="G31" s="5"/>
    </row>
    <row r="32" spans="1:7" ht="15.5" x14ac:dyDescent="0.35">
      <c r="A32" s="42">
        <f t="shared" si="3"/>
        <v>3</v>
      </c>
      <c r="B32" s="23">
        <v>45715</v>
      </c>
      <c r="C32" s="51" t="s">
        <v>62</v>
      </c>
      <c r="D32" s="28">
        <v>45720</v>
      </c>
      <c r="E32" s="43"/>
      <c r="F32" s="5"/>
      <c r="G32" s="5"/>
    </row>
    <row r="33" spans="1:7" ht="15.5" x14ac:dyDescent="0.35">
      <c r="A33" s="42">
        <f t="shared" si="3"/>
        <v>4</v>
      </c>
      <c r="B33" s="23">
        <v>45715</v>
      </c>
      <c r="C33" s="51" t="s">
        <v>63</v>
      </c>
      <c r="D33" s="55">
        <v>45722</v>
      </c>
      <c r="E33" s="43"/>
      <c r="F33" s="5"/>
      <c r="G33" s="5"/>
    </row>
    <row r="34" spans="1:7" ht="15.5" x14ac:dyDescent="0.35">
      <c r="A34" s="42">
        <f t="shared" si="3"/>
        <v>5</v>
      </c>
      <c r="B34" s="23">
        <v>45715</v>
      </c>
      <c r="C34" s="51" t="s">
        <v>44</v>
      </c>
      <c r="D34" s="55">
        <v>45736</v>
      </c>
      <c r="E34" s="43"/>
      <c r="F34" s="5"/>
      <c r="G34" s="5"/>
    </row>
    <row r="35" spans="1:7" ht="15.5" x14ac:dyDescent="0.35">
      <c r="A35" s="42">
        <f t="shared" si="3"/>
        <v>6</v>
      </c>
      <c r="B35" s="23">
        <v>45715</v>
      </c>
      <c r="C35" s="51" t="s">
        <v>64</v>
      </c>
      <c r="D35" s="55">
        <v>45727</v>
      </c>
      <c r="E35" s="43"/>
      <c r="F35" s="5"/>
      <c r="G35" s="5"/>
    </row>
    <row r="36" spans="1:7" ht="15.5" x14ac:dyDescent="0.35">
      <c r="A36" s="42"/>
      <c r="B36" s="23"/>
      <c r="C36" s="12"/>
      <c r="D36" s="35"/>
      <c r="E36" s="10"/>
      <c r="F36" s="5"/>
      <c r="G36" s="5"/>
    </row>
    <row r="37" spans="1:7" ht="15.5" x14ac:dyDescent="0.35">
      <c r="A37" s="42"/>
      <c r="B37" s="23"/>
      <c r="C37" s="12"/>
      <c r="D37" s="38"/>
      <c r="E37" s="10"/>
      <c r="F37" s="5"/>
      <c r="G37" s="5"/>
    </row>
    <row r="38" spans="1:7" ht="15.5" x14ac:dyDescent="0.35">
      <c r="A38" s="42"/>
      <c r="B38" s="23"/>
      <c r="C38" s="12"/>
      <c r="D38" s="39"/>
      <c r="E38" s="10"/>
    </row>
    <row r="39" spans="1:7" ht="13" x14ac:dyDescent="0.3">
      <c r="A39" s="42"/>
      <c r="B39" s="6"/>
      <c r="C39" s="6"/>
      <c r="D39" s="6"/>
      <c r="E39" s="6"/>
    </row>
    <row r="40" spans="1:7" x14ac:dyDescent="0.25">
      <c r="A40" s="5"/>
      <c r="B40" s="5"/>
      <c r="C40" s="5"/>
      <c r="D40" s="5"/>
      <c r="E40" s="5"/>
    </row>
    <row r="41" spans="1:7" x14ac:dyDescent="0.25">
      <c r="A41" s="5"/>
      <c r="B41" s="5"/>
      <c r="C41" s="5"/>
      <c r="D41" s="5"/>
      <c r="E41" s="5"/>
    </row>
    <row r="42" spans="1:7" x14ac:dyDescent="0.25">
      <c r="A42" s="5"/>
      <c r="B42" s="5"/>
      <c r="C42" s="5"/>
      <c r="D42" s="5"/>
      <c r="E42" s="5"/>
    </row>
    <row r="43" spans="1:7" x14ac:dyDescent="0.25">
      <c r="A43" s="5"/>
      <c r="B43" s="5"/>
      <c r="C43" s="5"/>
      <c r="D43" s="5"/>
      <c r="E43" s="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workbookViewId="0">
      <selection activeCell="D30" sqref="D30"/>
    </sheetView>
  </sheetViews>
  <sheetFormatPr defaultRowHeight="12.5" x14ac:dyDescent="0.25"/>
  <cols>
    <col min="1" max="1" width="7.26953125" customWidth="1"/>
    <col min="2" max="2" width="14.7265625" customWidth="1"/>
    <col min="3" max="3" width="26.453125" customWidth="1"/>
    <col min="4" max="4" width="12.26953125" customWidth="1"/>
    <col min="5" max="5" width="18.453125" customWidth="1"/>
    <col min="6" max="6" width="10.26953125" bestFit="1" customWidth="1"/>
  </cols>
  <sheetData>
    <row r="1" spans="1:6" ht="15.5" x14ac:dyDescent="0.35">
      <c r="A1" s="6"/>
      <c r="B1" s="17" t="s">
        <v>18</v>
      </c>
      <c r="C1" s="18"/>
      <c r="D1" s="18"/>
      <c r="E1" s="19" t="s">
        <v>5</v>
      </c>
      <c r="F1" s="5"/>
    </row>
    <row r="2" spans="1:6" ht="15.5" x14ac:dyDescent="0.35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</row>
    <row r="3" spans="1:6" ht="15.5" x14ac:dyDescent="0.35">
      <c r="A3" s="6"/>
      <c r="B3" s="17"/>
      <c r="C3" s="18" t="s">
        <v>51</v>
      </c>
      <c r="D3" s="18"/>
      <c r="E3" s="49">
        <f>SUM(E6:E40)</f>
        <v>0</v>
      </c>
      <c r="F3" s="5"/>
    </row>
    <row r="4" spans="1:6" ht="15.5" x14ac:dyDescent="0.35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</row>
    <row r="5" spans="1:6" ht="15.5" x14ac:dyDescent="0.35">
      <c r="A5" s="6"/>
      <c r="B5" s="22"/>
      <c r="C5" s="20" t="s">
        <v>31</v>
      </c>
      <c r="D5" s="22"/>
      <c r="E5" s="21"/>
      <c r="F5" s="5"/>
    </row>
    <row r="6" spans="1:6" ht="15.5" x14ac:dyDescent="0.35">
      <c r="A6" s="42">
        <v>1</v>
      </c>
      <c r="B6" s="23">
        <v>45596</v>
      </c>
      <c r="C6" s="12" t="s">
        <v>42</v>
      </c>
      <c r="D6" s="28">
        <v>45601</v>
      </c>
      <c r="E6" s="46"/>
      <c r="F6" s="5"/>
    </row>
    <row r="7" spans="1:6" ht="15.5" x14ac:dyDescent="0.35">
      <c r="A7" s="42">
        <f>+A6+1</f>
        <v>2</v>
      </c>
      <c r="B7" s="23">
        <v>45596</v>
      </c>
      <c r="C7" s="12" t="s">
        <v>23</v>
      </c>
      <c r="D7" s="28">
        <v>45603</v>
      </c>
      <c r="E7" s="46"/>
      <c r="F7" s="5"/>
    </row>
    <row r="8" spans="1:6" ht="15.5" x14ac:dyDescent="0.35">
      <c r="A8" s="42">
        <f t="shared" ref="A8:A11" si="0">+A7+1</f>
        <v>3</v>
      </c>
      <c r="B8" s="23">
        <v>45596</v>
      </c>
      <c r="C8" s="12" t="s">
        <v>48</v>
      </c>
      <c r="D8" s="28">
        <v>45601</v>
      </c>
      <c r="E8" s="46"/>
      <c r="F8" s="5"/>
    </row>
    <row r="9" spans="1:6" ht="15.5" x14ac:dyDescent="0.35">
      <c r="A9" s="42">
        <f t="shared" si="0"/>
        <v>4</v>
      </c>
      <c r="B9" s="23">
        <v>45596</v>
      </c>
      <c r="C9" s="12" t="s">
        <v>19</v>
      </c>
      <c r="D9" s="28">
        <v>45601</v>
      </c>
      <c r="E9" s="46"/>
      <c r="F9" s="5"/>
    </row>
    <row r="10" spans="1:6" ht="15.5" x14ac:dyDescent="0.35">
      <c r="A10" s="42">
        <f t="shared" si="0"/>
        <v>5</v>
      </c>
      <c r="B10" s="23">
        <v>45596</v>
      </c>
      <c r="C10" s="12" t="s">
        <v>37</v>
      </c>
      <c r="D10" s="28">
        <v>45603</v>
      </c>
      <c r="E10" s="46"/>
      <c r="F10" s="5"/>
    </row>
    <row r="11" spans="1:6" ht="15.5" x14ac:dyDescent="0.35">
      <c r="A11" s="42">
        <f t="shared" si="0"/>
        <v>6</v>
      </c>
      <c r="B11" s="23">
        <v>45596</v>
      </c>
      <c r="C11" s="12" t="s">
        <v>46</v>
      </c>
      <c r="D11" s="28">
        <v>45601</v>
      </c>
      <c r="E11" s="46"/>
      <c r="F11" s="5"/>
    </row>
    <row r="12" spans="1:6" ht="15.5" x14ac:dyDescent="0.35">
      <c r="A12" s="42">
        <v>7</v>
      </c>
      <c r="B12" s="23">
        <v>45596</v>
      </c>
      <c r="C12" s="12" t="s">
        <v>25</v>
      </c>
      <c r="D12" s="28">
        <v>45601</v>
      </c>
      <c r="E12" s="46"/>
      <c r="F12" s="47"/>
    </row>
    <row r="13" spans="1:6" ht="15.5" x14ac:dyDescent="0.35">
      <c r="A13" s="42"/>
      <c r="B13" s="23"/>
      <c r="C13" s="11"/>
      <c r="D13" s="28"/>
      <c r="E13" s="46"/>
      <c r="F13" s="47"/>
    </row>
    <row r="14" spans="1:6" ht="15.5" x14ac:dyDescent="0.35">
      <c r="A14" s="6"/>
      <c r="B14" s="23"/>
      <c r="C14" s="20" t="s">
        <v>32</v>
      </c>
      <c r="D14" s="25"/>
      <c r="E14" s="22"/>
      <c r="F14" s="5"/>
    </row>
    <row r="15" spans="1:6" ht="15.5" x14ac:dyDescent="0.35">
      <c r="A15" s="37">
        <v>1</v>
      </c>
      <c r="B15" s="23">
        <v>45596</v>
      </c>
      <c r="C15" s="12" t="s">
        <v>50</v>
      </c>
      <c r="D15" s="28">
        <v>45601</v>
      </c>
      <c r="E15" s="46"/>
      <c r="F15" s="5"/>
    </row>
    <row r="16" spans="1:6" ht="15.5" x14ac:dyDescent="0.35">
      <c r="A16" s="42">
        <f>+A15+1</f>
        <v>2</v>
      </c>
      <c r="B16" s="23">
        <v>45596</v>
      </c>
      <c r="C16" s="34" t="s">
        <v>54</v>
      </c>
      <c r="D16" s="28">
        <v>45601</v>
      </c>
      <c r="E16" s="46"/>
      <c r="F16" s="5"/>
    </row>
    <row r="17" spans="1:6" ht="15.5" x14ac:dyDescent="0.35">
      <c r="A17" s="42">
        <f t="shared" ref="A17:A21" si="1">+A16+1</f>
        <v>3</v>
      </c>
      <c r="B17" s="23">
        <v>45596</v>
      </c>
      <c r="C17" s="12" t="s">
        <v>22</v>
      </c>
      <c r="D17" s="28">
        <v>45601</v>
      </c>
      <c r="E17" s="46"/>
      <c r="F17" s="5"/>
    </row>
    <row r="18" spans="1:6" ht="15.5" x14ac:dyDescent="0.35">
      <c r="A18" s="42">
        <f t="shared" si="1"/>
        <v>4</v>
      </c>
      <c r="B18" s="23">
        <v>45596</v>
      </c>
      <c r="C18" s="12" t="s">
        <v>16</v>
      </c>
      <c r="D18" s="28">
        <v>45601</v>
      </c>
      <c r="E18" s="46"/>
      <c r="F18" s="5"/>
    </row>
    <row r="19" spans="1:6" ht="15.5" x14ac:dyDescent="0.35">
      <c r="A19" s="42">
        <f t="shared" si="1"/>
        <v>5</v>
      </c>
      <c r="B19" s="23">
        <v>45596</v>
      </c>
      <c r="C19" s="12" t="s">
        <v>26</v>
      </c>
      <c r="D19" s="28">
        <v>45603</v>
      </c>
      <c r="E19" s="46"/>
      <c r="F19" s="5"/>
    </row>
    <row r="20" spans="1:6" ht="15.5" x14ac:dyDescent="0.35">
      <c r="A20" s="42">
        <f t="shared" si="1"/>
        <v>6</v>
      </c>
      <c r="B20" s="23">
        <v>45596</v>
      </c>
      <c r="C20" s="12" t="s">
        <v>39</v>
      </c>
      <c r="D20" s="28">
        <v>45601</v>
      </c>
      <c r="E20" s="46"/>
      <c r="F20" s="5"/>
    </row>
    <row r="21" spans="1:6" ht="15.5" x14ac:dyDescent="0.35">
      <c r="A21" s="42">
        <f t="shared" si="1"/>
        <v>7</v>
      </c>
      <c r="B21" s="23">
        <v>45596</v>
      </c>
      <c r="C21" s="12" t="s">
        <v>36</v>
      </c>
      <c r="D21" s="28">
        <v>45601</v>
      </c>
      <c r="E21" s="46"/>
      <c r="F21" s="5"/>
    </row>
    <row r="22" spans="1:6" ht="15.5" x14ac:dyDescent="0.35">
      <c r="A22" s="42"/>
      <c r="B22" s="23"/>
      <c r="C22" s="11"/>
      <c r="D22" s="28"/>
      <c r="E22" s="10"/>
      <c r="F22" s="5"/>
    </row>
    <row r="23" spans="1:6" ht="15.5" x14ac:dyDescent="0.35">
      <c r="A23" s="6"/>
      <c r="B23" s="23"/>
      <c r="C23" s="20" t="s">
        <v>33</v>
      </c>
      <c r="D23" s="24"/>
      <c r="E23" s="26"/>
      <c r="F23" s="5"/>
    </row>
    <row r="24" spans="1:6" ht="15.5" x14ac:dyDescent="0.35">
      <c r="A24" s="42">
        <v>1</v>
      </c>
      <c r="B24" s="23">
        <v>45596</v>
      </c>
      <c r="C24" s="12" t="s">
        <v>17</v>
      </c>
      <c r="D24" s="28">
        <v>45603</v>
      </c>
      <c r="E24" s="46"/>
      <c r="F24" s="5"/>
    </row>
    <row r="25" spans="1:6" ht="15.5" x14ac:dyDescent="0.35">
      <c r="A25" s="42">
        <f>+A24+1</f>
        <v>2</v>
      </c>
      <c r="B25" s="23">
        <v>45596</v>
      </c>
      <c r="C25" s="40" t="s">
        <v>47</v>
      </c>
      <c r="D25" s="28">
        <v>45610</v>
      </c>
      <c r="E25" s="48"/>
      <c r="F25" s="5"/>
    </row>
    <row r="26" spans="1:6" ht="15.5" x14ac:dyDescent="0.35">
      <c r="A26" s="42">
        <f t="shared" ref="A26:A30" si="2">+A25+1</f>
        <v>3</v>
      </c>
      <c r="B26" s="23">
        <v>45596</v>
      </c>
      <c r="C26" s="12" t="s">
        <v>21</v>
      </c>
      <c r="D26" s="28">
        <v>45601</v>
      </c>
      <c r="E26" s="46"/>
      <c r="F26" s="5"/>
    </row>
    <row r="27" spans="1:6" ht="15.5" x14ac:dyDescent="0.35">
      <c r="A27" s="42">
        <f t="shared" si="2"/>
        <v>4</v>
      </c>
      <c r="B27" s="23">
        <v>45596</v>
      </c>
      <c r="C27" s="12" t="s">
        <v>43</v>
      </c>
      <c r="D27" s="28">
        <v>45603</v>
      </c>
      <c r="E27" s="46"/>
      <c r="F27" s="5"/>
    </row>
    <row r="28" spans="1:6" ht="15.5" x14ac:dyDescent="0.35">
      <c r="A28" s="42">
        <f t="shared" si="2"/>
        <v>5</v>
      </c>
      <c r="B28" s="23">
        <v>45596</v>
      </c>
      <c r="C28" s="44" t="s">
        <v>30</v>
      </c>
      <c r="D28" s="28">
        <v>45601</v>
      </c>
      <c r="E28" s="46"/>
      <c r="F28" s="5"/>
    </row>
    <row r="29" spans="1:6" ht="15.5" x14ac:dyDescent="0.35">
      <c r="A29" s="42">
        <f t="shared" si="2"/>
        <v>6</v>
      </c>
      <c r="B29" s="23">
        <v>45596</v>
      </c>
      <c r="C29" s="12" t="s">
        <v>28</v>
      </c>
      <c r="D29" s="28">
        <v>45603</v>
      </c>
      <c r="E29" s="46"/>
      <c r="F29" s="5"/>
    </row>
    <row r="30" spans="1:6" ht="15.5" x14ac:dyDescent="0.35">
      <c r="A30" s="42">
        <f t="shared" si="2"/>
        <v>7</v>
      </c>
      <c r="B30" s="23">
        <v>45596</v>
      </c>
      <c r="C30" s="12" t="s">
        <v>57</v>
      </c>
      <c r="D30" s="50">
        <v>45713</v>
      </c>
      <c r="E30" s="46"/>
      <c r="F30" s="5"/>
    </row>
    <row r="31" spans="1:6" ht="15.5" x14ac:dyDescent="0.35">
      <c r="A31" s="42"/>
      <c r="B31" s="23"/>
      <c r="C31" s="11"/>
      <c r="D31" s="24"/>
      <c r="E31" s="46"/>
      <c r="F31" s="5"/>
    </row>
    <row r="32" spans="1:6" ht="15.5" x14ac:dyDescent="0.35">
      <c r="A32" s="6"/>
      <c r="B32" s="23"/>
      <c r="C32" s="20" t="s">
        <v>34</v>
      </c>
      <c r="D32" s="28"/>
      <c r="E32" s="26"/>
      <c r="F32" s="5"/>
    </row>
    <row r="33" spans="1:6" ht="15.5" x14ac:dyDescent="0.35">
      <c r="A33" s="42">
        <v>1</v>
      </c>
      <c r="B33" s="23">
        <v>45596</v>
      </c>
      <c r="C33" s="34" t="s">
        <v>45</v>
      </c>
      <c r="D33" s="28">
        <v>45601</v>
      </c>
      <c r="E33" s="46"/>
      <c r="F33" s="5"/>
    </row>
    <row r="34" spans="1:6" ht="15.5" x14ac:dyDescent="0.35">
      <c r="A34" s="42">
        <f t="shared" ref="A34:A39" si="3">+A33+1</f>
        <v>2</v>
      </c>
      <c r="B34" s="23">
        <v>45596</v>
      </c>
      <c r="C34" s="12" t="s">
        <v>56</v>
      </c>
      <c r="D34" s="28">
        <v>45601</v>
      </c>
      <c r="E34" s="46"/>
      <c r="F34" s="5"/>
    </row>
    <row r="35" spans="1:6" ht="15.5" x14ac:dyDescent="0.35">
      <c r="A35" s="42">
        <f t="shared" si="3"/>
        <v>3</v>
      </c>
      <c r="B35" s="23">
        <v>45596</v>
      </c>
      <c r="C35" s="12" t="s">
        <v>44</v>
      </c>
      <c r="D35" s="28">
        <v>45603</v>
      </c>
      <c r="E35" s="46"/>
      <c r="F35" s="5"/>
    </row>
    <row r="36" spans="1:6" ht="15.5" x14ac:dyDescent="0.35">
      <c r="A36" s="42">
        <f t="shared" si="3"/>
        <v>4</v>
      </c>
      <c r="B36" s="23">
        <v>45596</v>
      </c>
      <c r="C36" s="12" t="s">
        <v>41</v>
      </c>
      <c r="D36" s="28">
        <v>45601</v>
      </c>
      <c r="E36" s="46"/>
      <c r="F36" s="5"/>
    </row>
    <row r="37" spans="1:6" ht="15.5" x14ac:dyDescent="0.35">
      <c r="A37" s="42">
        <f t="shared" si="3"/>
        <v>5</v>
      </c>
      <c r="B37" s="23">
        <v>45596</v>
      </c>
      <c r="C37" s="12" t="s">
        <v>27</v>
      </c>
      <c r="D37" s="28">
        <v>45603</v>
      </c>
      <c r="E37" s="46"/>
      <c r="F37" s="5"/>
    </row>
    <row r="38" spans="1:6" ht="15.5" x14ac:dyDescent="0.35">
      <c r="A38" s="42">
        <f t="shared" si="3"/>
        <v>6</v>
      </c>
      <c r="B38" s="23">
        <v>45596</v>
      </c>
      <c r="C38" s="12" t="s">
        <v>29</v>
      </c>
      <c r="D38" s="28">
        <v>45603</v>
      </c>
      <c r="E38" s="46"/>
      <c r="F38" s="5"/>
    </row>
    <row r="39" spans="1:6" ht="15.5" x14ac:dyDescent="0.35">
      <c r="A39" s="42">
        <f t="shared" si="3"/>
        <v>7</v>
      </c>
      <c r="B39" s="23">
        <v>45596</v>
      </c>
      <c r="C39" s="34" t="s">
        <v>40</v>
      </c>
      <c r="D39" s="13">
        <v>45610</v>
      </c>
      <c r="E39" s="46"/>
      <c r="F39" s="5"/>
    </row>
    <row r="40" spans="1:6" ht="15.5" x14ac:dyDescent="0.35">
      <c r="A40" s="42"/>
      <c r="B40" s="23"/>
      <c r="C40" s="12"/>
      <c r="D40" s="38"/>
      <c r="E40" s="10"/>
      <c r="F40" s="5"/>
    </row>
    <row r="41" spans="1:6" ht="15.5" x14ac:dyDescent="0.35">
      <c r="A41" s="42"/>
      <c r="B41" s="23"/>
      <c r="C41" s="12"/>
      <c r="D41" s="39"/>
      <c r="E41" s="10"/>
      <c r="F41" s="5"/>
    </row>
    <row r="42" spans="1:6" ht="13" x14ac:dyDescent="0.3">
      <c r="A42" s="42"/>
      <c r="B42" s="6"/>
      <c r="C42" s="6"/>
      <c r="D42" s="6"/>
      <c r="E42" s="6"/>
      <c r="F42" s="5"/>
    </row>
    <row r="43" spans="1:6" x14ac:dyDescent="0.25">
      <c r="A43" s="5"/>
      <c r="B43" s="5"/>
      <c r="C43" s="5"/>
      <c r="D43" s="5"/>
      <c r="E43" s="5"/>
      <c r="F43" s="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5" sqref="L25"/>
    </sheetView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1663-DADD-42CA-9A7A-382A9AF81F85}">
  <dimension ref="A1:E36"/>
  <sheetViews>
    <sheetView topLeftCell="A34" workbookViewId="0">
      <selection activeCell="D7" sqref="D7"/>
    </sheetView>
  </sheetViews>
  <sheetFormatPr defaultRowHeight="12.5" x14ac:dyDescent="0.25"/>
  <cols>
    <col min="2" max="2" width="14.453125" customWidth="1"/>
    <col min="3" max="3" width="24.1796875" customWidth="1"/>
    <col min="4" max="4" width="12.7265625" customWidth="1"/>
    <col min="5" max="5" width="17.26953125" customWidth="1"/>
  </cols>
  <sheetData>
    <row r="1" spans="1:5" ht="15.5" x14ac:dyDescent="0.35">
      <c r="A1" s="6"/>
      <c r="B1" s="17" t="s">
        <v>18</v>
      </c>
      <c r="C1" s="18"/>
      <c r="D1" s="18"/>
      <c r="E1" s="19" t="s">
        <v>5</v>
      </c>
    </row>
    <row r="2" spans="1:5" ht="15.5" x14ac:dyDescent="0.35">
      <c r="A2" s="6"/>
      <c r="B2" s="17" t="s">
        <v>9</v>
      </c>
      <c r="C2" s="20" t="s">
        <v>10</v>
      </c>
      <c r="D2" s="20" t="s">
        <v>11</v>
      </c>
      <c r="E2" s="19" t="s">
        <v>12</v>
      </c>
    </row>
    <row r="3" spans="1:5" ht="15.5" x14ac:dyDescent="0.35">
      <c r="A3" s="6"/>
      <c r="B3" s="17"/>
      <c r="C3" s="18" t="s">
        <v>361</v>
      </c>
      <c r="D3" s="18"/>
      <c r="E3" s="198">
        <v>0</v>
      </c>
    </row>
    <row r="4" spans="1:5" ht="15.5" x14ac:dyDescent="0.35">
      <c r="A4" s="6"/>
      <c r="B4" s="17" t="s">
        <v>13</v>
      </c>
      <c r="C4" s="18" t="s">
        <v>14</v>
      </c>
      <c r="D4" s="18" t="s">
        <v>15</v>
      </c>
      <c r="E4" s="21"/>
    </row>
    <row r="5" spans="1:5" ht="15.5" x14ac:dyDescent="0.35">
      <c r="A5" s="6"/>
      <c r="B5" s="22"/>
      <c r="C5" s="20" t="s">
        <v>31</v>
      </c>
      <c r="D5" s="22"/>
      <c r="E5" s="21"/>
    </row>
    <row r="6" spans="1:5" ht="15.5" x14ac:dyDescent="0.35">
      <c r="A6" s="42">
        <v>1</v>
      </c>
      <c r="B6" s="23">
        <v>46191</v>
      </c>
      <c r="C6" s="194" t="s">
        <v>20</v>
      </c>
      <c r="D6" s="202">
        <v>46203</v>
      </c>
      <c r="E6" s="196"/>
    </row>
    <row r="7" spans="1:5" ht="15.5" x14ac:dyDescent="0.35">
      <c r="A7" s="42">
        <f>+A6+1</f>
        <v>2</v>
      </c>
      <c r="B7" s="23">
        <v>46191</v>
      </c>
      <c r="C7" s="194" t="s">
        <v>37</v>
      </c>
      <c r="D7" s="27">
        <v>46210</v>
      </c>
      <c r="E7" s="196"/>
    </row>
    <row r="8" spans="1:5" ht="15.5" x14ac:dyDescent="0.35">
      <c r="A8" s="42">
        <f t="shared" ref="A8:A11" si="0">+A7+1</f>
        <v>3</v>
      </c>
      <c r="B8" s="23">
        <v>46191</v>
      </c>
      <c r="C8" s="194" t="s">
        <v>19</v>
      </c>
      <c r="D8" s="38">
        <v>46196</v>
      </c>
      <c r="E8" s="196"/>
    </row>
    <row r="9" spans="1:5" ht="15.5" x14ac:dyDescent="0.35">
      <c r="A9" s="42">
        <f t="shared" si="0"/>
        <v>4</v>
      </c>
      <c r="B9" s="23">
        <v>46191</v>
      </c>
      <c r="C9" s="194" t="s">
        <v>23</v>
      </c>
      <c r="D9" s="28">
        <v>46198</v>
      </c>
      <c r="E9" s="196"/>
    </row>
    <row r="10" spans="1:5" ht="15.5" x14ac:dyDescent="0.35">
      <c r="A10" s="42">
        <f t="shared" si="0"/>
        <v>5</v>
      </c>
      <c r="B10" s="23">
        <v>46191</v>
      </c>
      <c r="C10" s="194" t="s">
        <v>48</v>
      </c>
      <c r="D10" s="197">
        <v>46196</v>
      </c>
      <c r="E10" s="196"/>
    </row>
    <row r="11" spans="1:5" ht="15.5" x14ac:dyDescent="0.35">
      <c r="A11" s="42">
        <f t="shared" si="0"/>
        <v>6</v>
      </c>
      <c r="B11" s="23">
        <v>46191</v>
      </c>
      <c r="C11" s="194" t="s">
        <v>46</v>
      </c>
      <c r="D11" s="38">
        <v>46196</v>
      </c>
      <c r="E11" s="196"/>
    </row>
    <row r="12" spans="1:5" ht="15.5" x14ac:dyDescent="0.35">
      <c r="A12" s="42"/>
      <c r="B12" s="23"/>
      <c r="C12" s="194"/>
      <c r="D12" s="28"/>
      <c r="E12" s="10"/>
    </row>
    <row r="13" spans="1:5" ht="15.5" x14ac:dyDescent="0.35">
      <c r="A13" s="6"/>
      <c r="B13" s="23"/>
      <c r="C13" s="20" t="s">
        <v>32</v>
      </c>
      <c r="D13" s="25"/>
      <c r="E13" s="59"/>
    </row>
    <row r="14" spans="1:5" ht="15.5" x14ac:dyDescent="0.35">
      <c r="A14" s="37">
        <v>1</v>
      </c>
      <c r="B14" s="23">
        <v>46191</v>
      </c>
      <c r="C14" s="195" t="s">
        <v>89</v>
      </c>
      <c r="D14" s="202">
        <v>46203</v>
      </c>
      <c r="E14" s="196"/>
    </row>
    <row r="15" spans="1:5" ht="15.5" x14ac:dyDescent="0.35">
      <c r="A15" s="42">
        <f>+A14+1</f>
        <v>2</v>
      </c>
      <c r="B15" s="23">
        <v>46191</v>
      </c>
      <c r="C15" s="194" t="s">
        <v>50</v>
      </c>
      <c r="D15" s="38">
        <v>46196</v>
      </c>
      <c r="E15" s="196"/>
    </row>
    <row r="16" spans="1:5" ht="15.5" x14ac:dyDescent="0.35">
      <c r="A16" s="42">
        <f t="shared" ref="A16:A19" si="1">+A15+1</f>
        <v>3</v>
      </c>
      <c r="B16" s="23">
        <v>46191</v>
      </c>
      <c r="C16" s="194" t="s">
        <v>71</v>
      </c>
      <c r="D16" s="38">
        <v>46196</v>
      </c>
      <c r="E16" s="196"/>
    </row>
    <row r="17" spans="1:5" ht="15.5" x14ac:dyDescent="0.35">
      <c r="A17" s="42">
        <f t="shared" si="1"/>
        <v>4</v>
      </c>
      <c r="B17" s="23">
        <v>46191</v>
      </c>
      <c r="C17" s="195" t="s">
        <v>69</v>
      </c>
      <c r="D17" s="38">
        <v>46196</v>
      </c>
      <c r="E17" s="196"/>
    </row>
    <row r="18" spans="1:5" ht="15.5" x14ac:dyDescent="0.35">
      <c r="A18" s="42">
        <f t="shared" si="1"/>
        <v>5</v>
      </c>
      <c r="B18" s="23">
        <v>46191</v>
      </c>
      <c r="C18" s="194" t="s">
        <v>353</v>
      </c>
      <c r="D18" s="38">
        <v>46196</v>
      </c>
      <c r="E18" s="196"/>
    </row>
    <row r="19" spans="1:5" ht="15.5" x14ac:dyDescent="0.35">
      <c r="A19" s="42">
        <f t="shared" si="1"/>
        <v>6</v>
      </c>
      <c r="B19" s="23">
        <v>46191</v>
      </c>
      <c r="C19" s="194" t="s">
        <v>84</v>
      </c>
      <c r="D19" s="38">
        <v>46196</v>
      </c>
      <c r="E19" s="196"/>
    </row>
    <row r="20" spans="1:5" ht="15.5" x14ac:dyDescent="0.35">
      <c r="A20" s="42"/>
      <c r="B20" s="23"/>
      <c r="C20" s="9"/>
      <c r="D20" s="28"/>
      <c r="E20" s="10"/>
    </row>
    <row r="21" spans="1:5" ht="15.5" x14ac:dyDescent="0.35">
      <c r="A21" s="6"/>
      <c r="B21" s="23"/>
      <c r="C21" s="20" t="s">
        <v>33</v>
      </c>
      <c r="D21" s="24"/>
      <c r="E21" s="10"/>
    </row>
    <row r="22" spans="1:5" ht="15.5" x14ac:dyDescent="0.35">
      <c r="A22" s="42">
        <v>1</v>
      </c>
      <c r="B22" s="23">
        <v>46191</v>
      </c>
      <c r="C22" s="194" t="s">
        <v>62</v>
      </c>
      <c r="D22" s="38">
        <v>46196</v>
      </c>
      <c r="E22" s="196"/>
    </row>
    <row r="23" spans="1:5" ht="15.5" x14ac:dyDescent="0.35">
      <c r="A23" s="42">
        <f>+A22+1</f>
        <v>2</v>
      </c>
      <c r="B23" s="23">
        <v>46191</v>
      </c>
      <c r="C23" s="195" t="s">
        <v>45</v>
      </c>
      <c r="D23" s="206">
        <v>46205</v>
      </c>
      <c r="E23" s="196"/>
    </row>
    <row r="24" spans="1:5" ht="15.5" x14ac:dyDescent="0.35">
      <c r="A24" s="42">
        <f t="shared" ref="A24:A27" si="2">+A23+1</f>
        <v>3</v>
      </c>
      <c r="B24" s="23">
        <v>46191</v>
      </c>
      <c r="C24" s="194" t="s">
        <v>26</v>
      </c>
      <c r="D24" s="38">
        <v>46196</v>
      </c>
      <c r="E24" s="196"/>
    </row>
    <row r="25" spans="1:5" ht="15.5" x14ac:dyDescent="0.35">
      <c r="A25" s="42">
        <f t="shared" si="2"/>
        <v>4</v>
      </c>
      <c r="B25" s="23">
        <v>46191</v>
      </c>
      <c r="C25" s="194" t="s">
        <v>56</v>
      </c>
      <c r="D25" s="38">
        <v>46196</v>
      </c>
      <c r="E25" s="196"/>
    </row>
    <row r="26" spans="1:5" ht="15.5" x14ac:dyDescent="0.35">
      <c r="A26" s="42">
        <f t="shared" si="2"/>
        <v>5</v>
      </c>
      <c r="B26" s="23">
        <v>46191</v>
      </c>
      <c r="C26" s="194" t="s">
        <v>17</v>
      </c>
      <c r="D26" s="55">
        <v>46198</v>
      </c>
      <c r="E26" s="196"/>
    </row>
    <row r="27" spans="1:5" ht="15.5" x14ac:dyDescent="0.35">
      <c r="A27" s="42">
        <f t="shared" si="2"/>
        <v>6</v>
      </c>
      <c r="B27" s="23">
        <v>46191</v>
      </c>
      <c r="C27" s="194" t="s">
        <v>21</v>
      </c>
      <c r="D27" s="38">
        <v>46196</v>
      </c>
      <c r="E27" s="196"/>
    </row>
    <row r="28" spans="1:5" ht="15.5" x14ac:dyDescent="0.35">
      <c r="A28" s="42"/>
      <c r="B28" s="23"/>
      <c r="C28" s="12"/>
      <c r="D28" s="24"/>
      <c r="E28" s="10"/>
    </row>
    <row r="29" spans="1:5" ht="15.5" x14ac:dyDescent="0.35">
      <c r="A29" s="6"/>
      <c r="B29" s="23"/>
      <c r="C29" s="20" t="s">
        <v>34</v>
      </c>
      <c r="D29" s="28"/>
      <c r="E29" s="10"/>
    </row>
    <row r="30" spans="1:5" ht="15.5" x14ac:dyDescent="0.35">
      <c r="A30" s="42">
        <v>1</v>
      </c>
      <c r="B30" s="23">
        <v>46191</v>
      </c>
      <c r="C30" s="11" t="s">
        <v>72</v>
      </c>
      <c r="D30" s="38">
        <v>46196</v>
      </c>
      <c r="E30" s="196"/>
    </row>
    <row r="31" spans="1:5" ht="15.5" x14ac:dyDescent="0.35">
      <c r="A31" s="42">
        <f t="shared" ref="A31:A35" si="3">+A30+1</f>
        <v>2</v>
      </c>
      <c r="B31" s="23">
        <v>46191</v>
      </c>
      <c r="C31" s="195" t="s">
        <v>360</v>
      </c>
      <c r="D31" s="38">
        <v>46196</v>
      </c>
      <c r="E31" s="196"/>
    </row>
    <row r="32" spans="1:5" ht="15.5" x14ac:dyDescent="0.35">
      <c r="A32" s="42">
        <f t="shared" si="3"/>
        <v>3</v>
      </c>
      <c r="B32" s="23">
        <v>46191</v>
      </c>
      <c r="C32" s="194" t="s">
        <v>231</v>
      </c>
      <c r="D32" s="38">
        <v>46196</v>
      </c>
      <c r="E32" s="196"/>
    </row>
    <row r="33" spans="1:5" ht="15.5" x14ac:dyDescent="0.35">
      <c r="A33" s="42">
        <f t="shared" si="3"/>
        <v>4</v>
      </c>
      <c r="B33" s="23">
        <v>46191</v>
      </c>
      <c r="C33" s="194" t="s">
        <v>86</v>
      </c>
      <c r="D33" s="38">
        <v>46196</v>
      </c>
      <c r="E33" s="196"/>
    </row>
    <row r="34" spans="1:5" ht="15.5" x14ac:dyDescent="0.35">
      <c r="A34" s="42">
        <f t="shared" si="3"/>
        <v>5</v>
      </c>
      <c r="B34" s="23">
        <v>46191</v>
      </c>
      <c r="C34" s="194" t="s">
        <v>41</v>
      </c>
      <c r="D34" s="202">
        <v>46203</v>
      </c>
      <c r="E34" s="196"/>
    </row>
    <row r="35" spans="1:5" ht="15.5" x14ac:dyDescent="0.35">
      <c r="A35" s="42">
        <f t="shared" si="3"/>
        <v>6</v>
      </c>
      <c r="B35" s="23">
        <v>46191</v>
      </c>
      <c r="C35" s="194" t="s">
        <v>63</v>
      </c>
      <c r="D35" s="38">
        <v>46196</v>
      </c>
      <c r="E35" s="196"/>
    </row>
    <row r="36" spans="1:5" x14ac:dyDescent="0.25">
      <c r="A36" s="5"/>
      <c r="B36" s="5"/>
      <c r="C36" s="5"/>
      <c r="D36" s="5"/>
      <c r="E36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2A40-C46A-46F7-B355-BB045F6E5A7F}">
  <dimension ref="A1:G347"/>
  <sheetViews>
    <sheetView topLeftCell="A66" workbookViewId="0">
      <selection activeCell="E31" sqref="E31"/>
    </sheetView>
  </sheetViews>
  <sheetFormatPr defaultRowHeight="12.5" x14ac:dyDescent="0.25"/>
  <cols>
    <col min="1" max="1" width="10.54296875" customWidth="1"/>
    <col min="2" max="2" width="22.7265625" customWidth="1"/>
    <col min="3" max="3" width="18.26953125" customWidth="1"/>
    <col min="4" max="4" width="18.81640625" customWidth="1"/>
    <col min="5" max="5" width="16.1796875" customWidth="1"/>
  </cols>
  <sheetData>
    <row r="1" spans="1:7" ht="26" x14ac:dyDescent="0.6">
      <c r="A1" s="165"/>
      <c r="B1" s="172" t="s">
        <v>335</v>
      </c>
      <c r="C1" s="165"/>
      <c r="D1" s="162"/>
      <c r="E1" s="162"/>
    </row>
    <row r="2" spans="1:7" ht="26" x14ac:dyDescent="0.6">
      <c r="A2" s="6"/>
      <c r="B2" s="163"/>
      <c r="C2" s="6"/>
      <c r="D2" s="178" t="s">
        <v>307</v>
      </c>
      <c r="E2" s="179">
        <v>80</v>
      </c>
      <c r="F2" s="5"/>
      <c r="G2" s="5"/>
    </row>
    <row r="3" spans="1:7" ht="18.5" x14ac:dyDescent="0.45">
      <c r="A3" s="6"/>
      <c r="B3" s="180" t="s">
        <v>336</v>
      </c>
      <c r="C3" s="167"/>
      <c r="D3" s="181" t="s">
        <v>300</v>
      </c>
      <c r="E3" s="181" t="s">
        <v>301</v>
      </c>
      <c r="F3" s="5"/>
      <c r="G3" s="5"/>
    </row>
    <row r="4" spans="1:7" ht="18.5" x14ac:dyDescent="0.45">
      <c r="A4" s="55">
        <v>46149</v>
      </c>
      <c r="B4" s="169" t="s">
        <v>308</v>
      </c>
      <c r="C4" s="167"/>
      <c r="D4" s="144">
        <v>46154</v>
      </c>
      <c r="E4" s="168"/>
      <c r="F4" s="5"/>
      <c r="G4" s="5"/>
    </row>
    <row r="5" spans="1:7" ht="18.5" x14ac:dyDescent="0.45">
      <c r="A5" s="55">
        <v>46149</v>
      </c>
      <c r="B5" s="169" t="s">
        <v>263</v>
      </c>
      <c r="C5" s="167"/>
      <c r="D5" s="56">
        <v>46156</v>
      </c>
      <c r="E5" s="168"/>
      <c r="F5" s="5"/>
      <c r="G5" s="5"/>
    </row>
    <row r="6" spans="1:7" ht="18.5" x14ac:dyDescent="0.45">
      <c r="A6" s="55">
        <v>46149</v>
      </c>
      <c r="B6" s="169" t="s">
        <v>337</v>
      </c>
      <c r="C6" s="166"/>
      <c r="D6" s="144">
        <v>46154</v>
      </c>
      <c r="E6" s="168"/>
      <c r="F6" s="5"/>
      <c r="G6" s="5"/>
    </row>
    <row r="7" spans="1:7" ht="18.5" x14ac:dyDescent="0.45">
      <c r="A7" s="55">
        <v>46149</v>
      </c>
      <c r="B7" s="169" t="s">
        <v>251</v>
      </c>
      <c r="C7" s="167"/>
      <c r="D7" s="144">
        <v>46154</v>
      </c>
      <c r="E7" s="168"/>
      <c r="F7" s="5"/>
      <c r="G7" s="5"/>
    </row>
    <row r="8" spans="1:7" ht="15.5" x14ac:dyDescent="0.35">
      <c r="A8" s="55"/>
      <c r="B8" s="166"/>
      <c r="C8" s="166"/>
      <c r="D8" s="182"/>
      <c r="E8" s="166"/>
      <c r="F8" s="5"/>
      <c r="G8" s="5"/>
    </row>
    <row r="9" spans="1:7" ht="18.5" x14ac:dyDescent="0.45">
      <c r="A9" s="55"/>
      <c r="B9" s="180" t="s">
        <v>338</v>
      </c>
      <c r="C9" s="6"/>
      <c r="D9" s="6"/>
      <c r="E9" s="167"/>
      <c r="F9" s="5"/>
      <c r="G9" s="5"/>
    </row>
    <row r="10" spans="1:7" ht="18.5" x14ac:dyDescent="0.45">
      <c r="A10" s="55">
        <v>46149</v>
      </c>
      <c r="B10" s="169" t="s">
        <v>260</v>
      </c>
      <c r="C10" s="183" t="s">
        <v>349</v>
      </c>
      <c r="D10" s="144">
        <v>46154</v>
      </c>
      <c r="E10" s="168"/>
      <c r="F10" s="5"/>
      <c r="G10" s="5"/>
    </row>
    <row r="11" spans="1:7" ht="18.5" x14ac:dyDescent="0.45">
      <c r="A11" s="55">
        <v>46149</v>
      </c>
      <c r="B11" s="169" t="s">
        <v>261</v>
      </c>
      <c r="C11" s="6"/>
      <c r="D11" s="144">
        <v>46154</v>
      </c>
      <c r="E11" s="168"/>
      <c r="F11" s="5"/>
      <c r="G11" s="5"/>
    </row>
    <row r="12" spans="1:7" ht="18.5" x14ac:dyDescent="0.45">
      <c r="A12" s="55">
        <v>46149</v>
      </c>
      <c r="B12" s="169" t="s">
        <v>290</v>
      </c>
      <c r="C12" s="6"/>
      <c r="D12" s="154">
        <v>46163</v>
      </c>
      <c r="E12" s="168"/>
      <c r="F12" s="5"/>
      <c r="G12" s="5"/>
    </row>
    <row r="13" spans="1:7" ht="18.5" x14ac:dyDescent="0.45">
      <c r="A13" s="55">
        <v>46149</v>
      </c>
      <c r="B13" s="169" t="s">
        <v>317</v>
      </c>
      <c r="C13" s="6"/>
      <c r="D13" s="144">
        <v>46154</v>
      </c>
      <c r="E13" s="168"/>
      <c r="F13" s="5"/>
      <c r="G13" s="5"/>
    </row>
    <row r="14" spans="1:7" ht="15.5" x14ac:dyDescent="0.35">
      <c r="A14" s="55"/>
      <c r="B14" s="166"/>
      <c r="C14" s="167"/>
      <c r="D14" s="166"/>
      <c r="E14" s="167"/>
      <c r="F14" s="5"/>
      <c r="G14" s="5"/>
    </row>
    <row r="15" spans="1:7" ht="18.5" x14ac:dyDescent="0.45">
      <c r="A15" s="55"/>
      <c r="B15" s="180" t="s">
        <v>339</v>
      </c>
      <c r="C15" s="166"/>
      <c r="D15" s="6"/>
      <c r="E15" s="6"/>
      <c r="F15" s="5"/>
      <c r="G15" s="5"/>
    </row>
    <row r="16" spans="1:7" ht="18.5" x14ac:dyDescent="0.45">
      <c r="A16" s="55">
        <v>46149</v>
      </c>
      <c r="B16" s="169" t="s">
        <v>340</v>
      </c>
      <c r="C16" s="167"/>
      <c r="D16" s="56">
        <v>46156</v>
      </c>
      <c r="E16" s="168"/>
      <c r="F16" s="5"/>
      <c r="G16" s="5"/>
    </row>
    <row r="17" spans="1:7" ht="18.5" x14ac:dyDescent="0.45">
      <c r="A17" s="55">
        <v>46149</v>
      </c>
      <c r="B17" s="180" t="s">
        <v>311</v>
      </c>
      <c r="C17" s="167"/>
      <c r="D17" s="56">
        <v>46156</v>
      </c>
      <c r="E17" s="168"/>
      <c r="F17" s="5"/>
      <c r="G17" s="5"/>
    </row>
    <row r="18" spans="1:7" ht="18.5" x14ac:dyDescent="0.45">
      <c r="A18" s="55">
        <v>46149</v>
      </c>
      <c r="B18" s="169" t="s">
        <v>312</v>
      </c>
      <c r="C18" s="167"/>
      <c r="D18" s="56">
        <v>46156</v>
      </c>
      <c r="E18" s="168"/>
      <c r="F18" s="5"/>
      <c r="G18" s="5"/>
    </row>
    <row r="19" spans="1:7" ht="18.5" x14ac:dyDescent="0.45">
      <c r="A19" s="55">
        <v>46149</v>
      </c>
      <c r="B19" s="169" t="s">
        <v>313</v>
      </c>
      <c r="C19" s="167" t="s">
        <v>350</v>
      </c>
      <c r="D19" s="56">
        <v>46156</v>
      </c>
      <c r="E19" s="168"/>
      <c r="F19" s="5"/>
      <c r="G19" s="5"/>
    </row>
    <row r="20" spans="1:7" ht="15.5" x14ac:dyDescent="0.35">
      <c r="A20" s="55"/>
      <c r="B20" s="166"/>
      <c r="C20" s="166"/>
      <c r="D20" s="166"/>
      <c r="E20" s="166"/>
      <c r="F20" s="5"/>
      <c r="G20" s="5"/>
    </row>
    <row r="21" spans="1:7" ht="18.5" x14ac:dyDescent="0.45">
      <c r="A21" s="55"/>
      <c r="B21" s="180" t="s">
        <v>341</v>
      </c>
      <c r="C21" s="166"/>
      <c r="D21" s="6"/>
      <c r="E21" s="6"/>
      <c r="F21" s="5"/>
      <c r="G21" s="5"/>
    </row>
    <row r="22" spans="1:7" ht="18.5" x14ac:dyDescent="0.45">
      <c r="A22" s="55">
        <v>46149</v>
      </c>
      <c r="B22" s="169" t="s">
        <v>318</v>
      </c>
      <c r="C22" s="167"/>
      <c r="D22" s="144">
        <v>46154</v>
      </c>
      <c r="E22" s="168"/>
      <c r="F22" s="5"/>
      <c r="G22" s="5"/>
    </row>
    <row r="23" spans="1:7" ht="18.5" x14ac:dyDescent="0.45">
      <c r="A23" s="55">
        <v>46149</v>
      </c>
      <c r="B23" s="169" t="s">
        <v>254</v>
      </c>
      <c r="C23" s="167"/>
      <c r="D23" s="144">
        <v>46154</v>
      </c>
      <c r="E23" s="168"/>
      <c r="F23" s="5"/>
      <c r="G23" s="5"/>
    </row>
    <row r="24" spans="1:7" ht="18.5" x14ac:dyDescent="0.45">
      <c r="A24" s="55">
        <v>46149</v>
      </c>
      <c r="B24" s="169" t="s">
        <v>319</v>
      </c>
      <c r="C24" s="167"/>
      <c r="D24" s="154">
        <v>46163</v>
      </c>
      <c r="E24" s="168"/>
      <c r="F24" s="5"/>
      <c r="G24" s="5"/>
    </row>
    <row r="25" spans="1:7" ht="18.5" x14ac:dyDescent="0.45">
      <c r="A25" s="55">
        <v>46149</v>
      </c>
      <c r="B25" s="169" t="s">
        <v>269</v>
      </c>
      <c r="C25" s="167"/>
      <c r="D25" s="144">
        <v>46154</v>
      </c>
      <c r="E25" s="168"/>
      <c r="F25" s="5"/>
      <c r="G25" s="5"/>
    </row>
    <row r="26" spans="1:7" ht="15.5" x14ac:dyDescent="0.35">
      <c r="A26" s="55"/>
      <c r="B26" s="6"/>
      <c r="C26" s="6"/>
      <c r="D26" s="6"/>
      <c r="E26" s="6"/>
      <c r="F26" s="5"/>
      <c r="G26" s="5"/>
    </row>
    <row r="27" spans="1:7" ht="18.5" x14ac:dyDescent="0.45">
      <c r="A27" s="55"/>
      <c r="B27" s="180" t="s">
        <v>342</v>
      </c>
      <c r="C27" s="166"/>
      <c r="D27" s="6"/>
      <c r="E27" s="6"/>
      <c r="F27" s="5"/>
      <c r="G27" s="5"/>
    </row>
    <row r="28" spans="1:7" ht="18.5" x14ac:dyDescent="0.45">
      <c r="A28" s="55">
        <v>46149</v>
      </c>
      <c r="B28" s="169" t="s">
        <v>250</v>
      </c>
      <c r="C28" s="167"/>
      <c r="D28" s="144">
        <v>46154</v>
      </c>
      <c r="E28" s="168"/>
      <c r="F28" s="5"/>
      <c r="G28" s="5"/>
    </row>
    <row r="29" spans="1:7" ht="18.5" x14ac:dyDescent="0.45">
      <c r="A29" s="55">
        <v>46149</v>
      </c>
      <c r="B29" s="170" t="s">
        <v>314</v>
      </c>
      <c r="C29" s="167"/>
      <c r="D29" s="154">
        <v>46163</v>
      </c>
      <c r="E29" s="168"/>
      <c r="F29" s="5"/>
      <c r="G29" s="5"/>
    </row>
    <row r="30" spans="1:7" ht="18.5" x14ac:dyDescent="0.45">
      <c r="A30" s="55">
        <v>46149</v>
      </c>
      <c r="B30" s="169" t="s">
        <v>315</v>
      </c>
      <c r="C30" s="167"/>
      <c r="D30" s="144">
        <v>46154</v>
      </c>
      <c r="E30" s="168"/>
      <c r="F30" s="5"/>
      <c r="G30" s="5"/>
    </row>
    <row r="31" spans="1:7" ht="18.5" x14ac:dyDescent="0.45">
      <c r="A31" s="55">
        <v>46149</v>
      </c>
      <c r="B31" s="169" t="s">
        <v>316</v>
      </c>
      <c r="C31" s="167"/>
      <c r="D31" s="191">
        <v>46191</v>
      </c>
      <c r="E31" s="168"/>
      <c r="F31" s="5"/>
      <c r="G31" s="5"/>
    </row>
    <row r="32" spans="1:7" ht="15.5" x14ac:dyDescent="0.35">
      <c r="A32" s="55"/>
      <c r="B32" s="6"/>
      <c r="C32" s="6"/>
      <c r="D32" s="6"/>
      <c r="E32" s="168"/>
      <c r="F32" s="5"/>
      <c r="G32" s="5"/>
    </row>
    <row r="33" spans="1:7" ht="18.5" x14ac:dyDescent="0.45">
      <c r="A33" s="55"/>
      <c r="B33" s="180" t="s">
        <v>343</v>
      </c>
      <c r="C33" s="167"/>
      <c r="D33" s="6"/>
      <c r="E33" s="168"/>
      <c r="F33" s="5"/>
      <c r="G33" s="5"/>
    </row>
    <row r="34" spans="1:7" ht="18.5" x14ac:dyDescent="0.45">
      <c r="A34" s="55">
        <v>46149</v>
      </c>
      <c r="B34" s="169" t="s">
        <v>253</v>
      </c>
      <c r="C34" s="167"/>
      <c r="D34" s="144">
        <v>46154</v>
      </c>
      <c r="E34" s="168"/>
      <c r="F34" s="5"/>
      <c r="G34" s="5"/>
    </row>
    <row r="35" spans="1:7" ht="18.5" x14ac:dyDescent="0.45">
      <c r="A35" s="55">
        <v>46149</v>
      </c>
      <c r="B35" s="169" t="s">
        <v>321</v>
      </c>
      <c r="C35" s="167"/>
      <c r="D35" s="56">
        <v>46156</v>
      </c>
      <c r="E35" s="168"/>
      <c r="F35" s="5"/>
      <c r="G35" s="5"/>
    </row>
    <row r="36" spans="1:7" ht="18.5" x14ac:dyDescent="0.45">
      <c r="A36" s="55">
        <v>46149</v>
      </c>
      <c r="B36" s="171" t="s">
        <v>322</v>
      </c>
      <c r="C36" s="167"/>
      <c r="D36" s="144">
        <v>46154</v>
      </c>
      <c r="E36" s="168"/>
      <c r="F36" s="5"/>
      <c r="G36" s="5"/>
    </row>
    <row r="37" spans="1:7" ht="18.5" x14ac:dyDescent="0.45">
      <c r="A37" s="55">
        <v>46149</v>
      </c>
      <c r="B37" s="169" t="s">
        <v>323</v>
      </c>
      <c r="C37" s="166"/>
      <c r="D37" s="144">
        <v>46154</v>
      </c>
      <c r="E37" s="168"/>
      <c r="F37" s="5"/>
      <c r="G37" s="5"/>
    </row>
    <row r="38" spans="1:7" ht="18.5" x14ac:dyDescent="0.45">
      <c r="A38" s="55"/>
      <c r="B38" s="169"/>
      <c r="C38" s="166"/>
      <c r="D38" s="6"/>
      <c r="E38" s="168"/>
      <c r="F38" s="5"/>
      <c r="G38" s="5"/>
    </row>
    <row r="39" spans="1:7" ht="18.5" x14ac:dyDescent="0.45">
      <c r="A39" s="55"/>
      <c r="B39" s="169"/>
      <c r="C39" s="166"/>
      <c r="D39" s="6"/>
      <c r="E39" s="168"/>
      <c r="F39" s="5"/>
      <c r="G39" s="5"/>
    </row>
    <row r="40" spans="1:7" ht="15.5" x14ac:dyDescent="0.35">
      <c r="A40" s="55"/>
      <c r="B40" s="6"/>
      <c r="C40" s="6"/>
      <c r="D40" s="6"/>
      <c r="E40" s="6"/>
      <c r="F40" s="5"/>
      <c r="G40" s="5"/>
    </row>
    <row r="41" spans="1:7" ht="18.5" x14ac:dyDescent="0.45">
      <c r="A41" s="55"/>
      <c r="B41" s="169" t="s">
        <v>344</v>
      </c>
      <c r="C41" s="167"/>
      <c r="D41" s="6"/>
      <c r="E41" s="6"/>
      <c r="F41" s="5"/>
      <c r="G41" s="5"/>
    </row>
    <row r="42" spans="1:7" ht="18.5" x14ac:dyDescent="0.45">
      <c r="A42" s="55">
        <v>46149</v>
      </c>
      <c r="B42" s="170" t="s">
        <v>268</v>
      </c>
      <c r="C42" s="167"/>
      <c r="D42" s="6"/>
      <c r="E42" s="168">
        <v>40</v>
      </c>
      <c r="F42" s="5"/>
      <c r="G42" s="5"/>
    </row>
    <row r="43" spans="1:7" ht="18.5" x14ac:dyDescent="0.45">
      <c r="A43" s="55">
        <v>46149</v>
      </c>
      <c r="B43" s="169" t="s">
        <v>255</v>
      </c>
      <c r="C43" s="167"/>
      <c r="D43" s="56">
        <v>46175</v>
      </c>
      <c r="E43" s="168"/>
      <c r="F43" s="5"/>
      <c r="G43" s="5"/>
    </row>
    <row r="44" spans="1:7" ht="18.5" x14ac:dyDescent="0.45">
      <c r="A44" s="55">
        <v>46149</v>
      </c>
      <c r="B44" s="170" t="s">
        <v>324</v>
      </c>
      <c r="C44" s="167"/>
      <c r="D44" s="144">
        <v>46154</v>
      </c>
      <c r="E44" s="168"/>
      <c r="F44" s="5"/>
      <c r="G44" s="5"/>
    </row>
    <row r="45" spans="1:7" ht="18.5" x14ac:dyDescent="0.45">
      <c r="A45" s="55"/>
      <c r="B45" s="170"/>
      <c r="C45" s="167"/>
      <c r="D45" s="6"/>
      <c r="E45" s="168"/>
      <c r="F45" s="5"/>
      <c r="G45" s="5"/>
    </row>
    <row r="46" spans="1:7" ht="15.5" x14ac:dyDescent="0.35">
      <c r="A46" s="55"/>
      <c r="B46" s="6"/>
      <c r="C46" s="6"/>
      <c r="D46" s="6"/>
      <c r="E46" s="168"/>
      <c r="F46" s="5"/>
      <c r="G46" s="5"/>
    </row>
    <row r="47" spans="1:7" ht="18.5" x14ac:dyDescent="0.45">
      <c r="A47" s="55"/>
      <c r="B47" s="180" t="s">
        <v>345</v>
      </c>
      <c r="C47" s="166"/>
      <c r="D47" s="6"/>
      <c r="E47" s="168"/>
      <c r="F47" s="5"/>
      <c r="G47" s="5"/>
    </row>
    <row r="48" spans="1:7" ht="18.5" x14ac:dyDescent="0.45">
      <c r="A48" s="55">
        <v>46149</v>
      </c>
      <c r="B48" s="169" t="s">
        <v>296</v>
      </c>
      <c r="C48" s="167"/>
      <c r="D48" s="56">
        <v>46156</v>
      </c>
      <c r="E48" s="168"/>
      <c r="F48" s="5"/>
      <c r="G48" s="5"/>
    </row>
    <row r="49" spans="1:7" ht="18.5" x14ac:dyDescent="0.45">
      <c r="A49" s="55">
        <v>46149</v>
      </c>
      <c r="B49" s="169" t="s">
        <v>297</v>
      </c>
      <c r="C49" s="167"/>
      <c r="D49" s="144">
        <v>46154</v>
      </c>
      <c r="E49" s="168"/>
      <c r="F49" s="5"/>
      <c r="G49" s="5"/>
    </row>
    <row r="50" spans="1:7" ht="18.5" x14ac:dyDescent="0.45">
      <c r="A50" s="55">
        <v>46149</v>
      </c>
      <c r="B50" s="169" t="s">
        <v>298</v>
      </c>
      <c r="C50" s="167"/>
      <c r="D50" s="56">
        <v>46156</v>
      </c>
      <c r="E50" s="168"/>
      <c r="F50" s="5"/>
      <c r="G50" s="5"/>
    </row>
    <row r="51" spans="1:7" ht="18.5" x14ac:dyDescent="0.45">
      <c r="A51" s="55">
        <v>46149</v>
      </c>
      <c r="B51" s="169" t="s">
        <v>299</v>
      </c>
      <c r="C51" s="167"/>
      <c r="D51" s="144">
        <v>46154</v>
      </c>
      <c r="E51" s="168"/>
      <c r="F51" s="5"/>
      <c r="G51" s="5"/>
    </row>
    <row r="52" spans="1:7" ht="18.5" x14ac:dyDescent="0.45">
      <c r="A52" s="55"/>
      <c r="B52" s="170"/>
      <c r="C52" s="167"/>
      <c r="D52" s="6"/>
      <c r="E52" s="168"/>
      <c r="F52" s="5"/>
      <c r="G52" s="5"/>
    </row>
    <row r="53" spans="1:7" ht="18.5" x14ac:dyDescent="0.45">
      <c r="A53" s="55"/>
      <c r="B53" s="180" t="s">
        <v>346</v>
      </c>
      <c r="C53" s="166"/>
      <c r="D53" s="6"/>
      <c r="E53" s="168"/>
      <c r="F53" s="5"/>
      <c r="G53" s="5"/>
    </row>
    <row r="54" spans="1:7" ht="18.5" x14ac:dyDescent="0.45">
      <c r="A54" s="55">
        <v>46149</v>
      </c>
      <c r="B54" s="169" t="s">
        <v>243</v>
      </c>
      <c r="C54" s="167"/>
      <c r="D54" s="154">
        <v>46163</v>
      </c>
      <c r="E54" s="168"/>
      <c r="F54" s="5"/>
      <c r="G54" s="5"/>
    </row>
    <row r="55" spans="1:7" ht="18.5" x14ac:dyDescent="0.45">
      <c r="A55" s="55">
        <v>46149</v>
      </c>
      <c r="B55" s="180" t="s">
        <v>347</v>
      </c>
      <c r="C55" s="167"/>
      <c r="D55" s="56">
        <v>46156</v>
      </c>
      <c r="E55" s="168"/>
      <c r="F55" s="5"/>
      <c r="G55" s="5"/>
    </row>
    <row r="56" spans="1:7" ht="18.5" x14ac:dyDescent="0.45">
      <c r="A56" s="55">
        <v>46149</v>
      </c>
      <c r="B56" s="169" t="s">
        <v>270</v>
      </c>
      <c r="C56" s="167"/>
      <c r="D56" s="56">
        <v>46156</v>
      </c>
      <c r="E56" s="168"/>
      <c r="F56" s="5"/>
      <c r="G56" s="5"/>
    </row>
    <row r="57" spans="1:7" ht="18.5" x14ac:dyDescent="0.45">
      <c r="A57" s="55">
        <v>46149</v>
      </c>
      <c r="B57" s="169" t="s">
        <v>348</v>
      </c>
      <c r="C57" s="167"/>
      <c r="D57" s="56">
        <v>46156</v>
      </c>
      <c r="E57" s="168"/>
      <c r="F57" s="5"/>
      <c r="G57" s="5"/>
    </row>
    <row r="58" spans="1:7" ht="15.5" x14ac:dyDescent="0.35">
      <c r="A58" s="55"/>
      <c r="B58" s="6"/>
      <c r="C58" s="6"/>
      <c r="D58" s="6"/>
      <c r="E58" s="6"/>
      <c r="F58" s="5"/>
      <c r="G58" s="5"/>
    </row>
    <row r="59" spans="1:7" ht="15.5" x14ac:dyDescent="0.35">
      <c r="A59" s="55"/>
      <c r="B59" s="166" t="s">
        <v>173</v>
      </c>
      <c r="C59" s="6"/>
      <c r="D59" s="6"/>
      <c r="E59" s="6"/>
      <c r="F59" s="5"/>
      <c r="G59" s="5"/>
    </row>
    <row r="60" spans="1:7" ht="15.5" x14ac:dyDescent="0.35">
      <c r="A60" s="55"/>
      <c r="B60" s="166" t="s">
        <v>282</v>
      </c>
      <c r="C60" s="166" t="s">
        <v>325</v>
      </c>
      <c r="D60" s="174" t="s">
        <v>326</v>
      </c>
      <c r="E60" s="6"/>
      <c r="F60" s="5"/>
      <c r="G60" s="5"/>
    </row>
    <row r="61" spans="1:7" ht="18.5" x14ac:dyDescent="0.45">
      <c r="A61" s="55">
        <v>46149</v>
      </c>
      <c r="B61" s="6"/>
      <c r="C61" s="169" t="s">
        <v>310</v>
      </c>
      <c r="D61" s="56">
        <v>46156</v>
      </c>
      <c r="E61" s="168"/>
      <c r="F61" s="5"/>
      <c r="G61" s="5"/>
    </row>
    <row r="62" spans="1:7" ht="18.5" x14ac:dyDescent="0.45">
      <c r="A62" s="55">
        <v>46149</v>
      </c>
      <c r="B62" s="6"/>
      <c r="C62" s="180" t="s">
        <v>311</v>
      </c>
      <c r="D62" s="56">
        <v>46156</v>
      </c>
      <c r="E62" s="168"/>
      <c r="F62" s="5"/>
      <c r="G62" s="5"/>
    </row>
    <row r="63" spans="1:7" ht="18.5" x14ac:dyDescent="0.45">
      <c r="A63" s="55">
        <v>46149</v>
      </c>
      <c r="B63" s="6"/>
      <c r="C63" s="169" t="s">
        <v>312</v>
      </c>
      <c r="D63" s="56">
        <v>46156</v>
      </c>
      <c r="E63" s="168"/>
      <c r="F63" s="5"/>
      <c r="G63" s="5"/>
    </row>
    <row r="64" spans="1:7" ht="18.5" x14ac:dyDescent="0.45">
      <c r="A64" s="55">
        <v>46149</v>
      </c>
      <c r="B64" s="6"/>
      <c r="C64" s="169" t="s">
        <v>313</v>
      </c>
      <c r="D64" s="56">
        <v>46156</v>
      </c>
      <c r="E64" s="168"/>
      <c r="F64" s="5"/>
      <c r="G64" s="5"/>
    </row>
    <row r="65" spans="1:7" ht="15.5" x14ac:dyDescent="0.35">
      <c r="A65" s="55"/>
      <c r="B65" s="166" t="s">
        <v>284</v>
      </c>
      <c r="C65" s="166" t="s">
        <v>129</v>
      </c>
      <c r="D65" s="174" t="s">
        <v>327</v>
      </c>
      <c r="E65" s="6"/>
      <c r="F65" s="5"/>
      <c r="G65" s="5"/>
    </row>
    <row r="66" spans="1:7" ht="18.5" x14ac:dyDescent="0.45">
      <c r="A66" s="55">
        <v>46149</v>
      </c>
      <c r="B66" s="6"/>
      <c r="C66" s="169" t="s">
        <v>320</v>
      </c>
      <c r="D66" s="144">
        <v>46154</v>
      </c>
      <c r="E66" s="168"/>
      <c r="F66" s="5"/>
    </row>
    <row r="67" spans="1:7" ht="18.5" x14ac:dyDescent="0.45">
      <c r="A67" s="55">
        <v>46149</v>
      </c>
      <c r="B67" s="6"/>
      <c r="C67" s="169" t="s">
        <v>321</v>
      </c>
      <c r="D67" s="56">
        <v>46156</v>
      </c>
      <c r="E67" s="168"/>
      <c r="F67" s="5"/>
    </row>
    <row r="68" spans="1:7" ht="18.5" x14ac:dyDescent="0.45">
      <c r="A68" s="55">
        <v>46149</v>
      </c>
      <c r="B68" s="6"/>
      <c r="C68" s="171" t="s">
        <v>322</v>
      </c>
      <c r="D68" s="144">
        <v>46154</v>
      </c>
      <c r="E68" s="168"/>
      <c r="F68" s="5"/>
    </row>
    <row r="69" spans="1:7" ht="18.5" x14ac:dyDescent="0.45">
      <c r="A69" s="55">
        <v>46149</v>
      </c>
      <c r="B69" s="6"/>
      <c r="C69" s="169" t="s">
        <v>323</v>
      </c>
      <c r="D69" s="144">
        <v>46154</v>
      </c>
      <c r="E69" s="168"/>
      <c r="F69" s="5"/>
    </row>
    <row r="70" spans="1:7" ht="15.5" x14ac:dyDescent="0.35">
      <c r="A70" s="55"/>
      <c r="B70" s="166" t="s">
        <v>289</v>
      </c>
      <c r="C70" s="166" t="s">
        <v>328</v>
      </c>
      <c r="D70" s="174" t="s">
        <v>329</v>
      </c>
      <c r="E70" s="6"/>
      <c r="F70" s="5"/>
    </row>
    <row r="71" spans="1:7" ht="18.5" x14ac:dyDescent="0.45">
      <c r="A71" s="55">
        <v>46149</v>
      </c>
      <c r="B71" s="6"/>
      <c r="C71" s="169" t="s">
        <v>308</v>
      </c>
      <c r="D71" s="144">
        <v>46154</v>
      </c>
      <c r="E71" s="168"/>
      <c r="F71" s="5"/>
    </row>
    <row r="72" spans="1:7" ht="18.5" x14ac:dyDescent="0.45">
      <c r="A72" s="55">
        <v>46149</v>
      </c>
      <c r="B72" s="6"/>
      <c r="C72" s="169" t="s">
        <v>263</v>
      </c>
      <c r="D72" s="56">
        <v>46156</v>
      </c>
      <c r="E72" s="168"/>
      <c r="F72" s="5"/>
    </row>
    <row r="73" spans="1:7" ht="18.5" x14ac:dyDescent="0.45">
      <c r="A73" s="55">
        <v>46149</v>
      </c>
      <c r="B73" s="6"/>
      <c r="C73" s="169" t="s">
        <v>309</v>
      </c>
      <c r="D73" s="144">
        <v>46154</v>
      </c>
      <c r="E73" s="168"/>
      <c r="F73" s="5"/>
    </row>
    <row r="74" spans="1:7" ht="18.5" x14ac:dyDescent="0.45">
      <c r="A74" s="55">
        <v>46149</v>
      </c>
      <c r="B74" s="6"/>
      <c r="C74" s="169" t="s">
        <v>251</v>
      </c>
      <c r="D74" s="144">
        <v>46154</v>
      </c>
      <c r="E74" s="168"/>
      <c r="F74" s="5"/>
    </row>
    <row r="75" spans="1:7" ht="18.5" x14ac:dyDescent="0.45">
      <c r="A75" s="55"/>
      <c r="B75" s="6"/>
      <c r="C75" s="169"/>
      <c r="D75" s="6"/>
      <c r="E75" s="168"/>
      <c r="F75" s="5"/>
    </row>
    <row r="76" spans="1:7" ht="15.5" x14ac:dyDescent="0.35">
      <c r="A76" s="55"/>
      <c r="B76" s="166" t="s">
        <v>294</v>
      </c>
      <c r="C76" s="166" t="s">
        <v>113</v>
      </c>
      <c r="D76" s="174" t="s">
        <v>330</v>
      </c>
      <c r="E76" s="6"/>
      <c r="F76" s="5"/>
    </row>
    <row r="77" spans="1:7" ht="18.5" x14ac:dyDescent="0.45">
      <c r="A77" s="55">
        <v>46149</v>
      </c>
      <c r="B77" s="6"/>
      <c r="C77" s="169" t="s">
        <v>331</v>
      </c>
      <c r="D77" s="144">
        <v>46161</v>
      </c>
      <c r="E77" s="168"/>
      <c r="F77" s="5"/>
    </row>
    <row r="78" spans="1:7" ht="18.5" x14ac:dyDescent="0.45">
      <c r="A78" s="55">
        <v>46149</v>
      </c>
      <c r="B78" s="6"/>
      <c r="C78" s="180" t="s">
        <v>332</v>
      </c>
      <c r="D78" s="6"/>
      <c r="E78" s="168">
        <v>20</v>
      </c>
      <c r="F78" s="5"/>
    </row>
    <row r="79" spans="1:7" ht="18.5" x14ac:dyDescent="0.45">
      <c r="A79" s="55">
        <v>46149</v>
      </c>
      <c r="B79" s="6"/>
      <c r="C79" s="169" t="s">
        <v>333</v>
      </c>
      <c r="D79" s="6"/>
      <c r="E79" s="168">
        <v>20</v>
      </c>
      <c r="F79" s="5"/>
    </row>
    <row r="80" spans="1:7" ht="18.5" x14ac:dyDescent="0.45">
      <c r="A80" s="55">
        <v>46149</v>
      </c>
      <c r="B80" s="6"/>
      <c r="C80" s="169" t="s">
        <v>334</v>
      </c>
      <c r="D80" s="144">
        <v>46161</v>
      </c>
      <c r="E80" s="168"/>
      <c r="F80" s="5"/>
    </row>
    <row r="81" spans="1:6" x14ac:dyDescent="0.25">
      <c r="A81" s="6"/>
      <c r="B81" s="6"/>
      <c r="C81" s="6"/>
      <c r="D81" s="6"/>
      <c r="E81" s="6"/>
      <c r="F81" s="5"/>
    </row>
    <row r="82" spans="1:6" x14ac:dyDescent="0.25">
      <c r="A82" s="6"/>
      <c r="B82" s="6"/>
      <c r="C82" s="6"/>
      <c r="D82" s="6"/>
      <c r="E82" s="6"/>
      <c r="F82" s="5"/>
    </row>
    <row r="83" spans="1:6" x14ac:dyDescent="0.25">
      <c r="A83" s="6"/>
      <c r="B83" s="6"/>
      <c r="C83" s="6"/>
      <c r="D83" s="6"/>
      <c r="E83" s="6"/>
      <c r="F83" s="5"/>
    </row>
    <row r="84" spans="1:6" x14ac:dyDescent="0.25">
      <c r="A84" s="6"/>
      <c r="B84" s="6"/>
      <c r="C84" s="6"/>
      <c r="D84" s="6"/>
      <c r="E84" s="6"/>
      <c r="F84" s="5"/>
    </row>
    <row r="85" spans="1:6" x14ac:dyDescent="0.25">
      <c r="A85" s="6"/>
      <c r="B85" s="6"/>
      <c r="C85" s="6"/>
      <c r="D85" s="6"/>
      <c r="E85" s="6"/>
      <c r="F85" s="5"/>
    </row>
    <row r="86" spans="1:6" x14ac:dyDescent="0.25">
      <c r="A86" s="6"/>
      <c r="B86" s="6"/>
      <c r="C86" s="6"/>
      <c r="D86" s="6"/>
      <c r="E86" s="6"/>
      <c r="F86" s="5"/>
    </row>
    <row r="87" spans="1:6" x14ac:dyDescent="0.25">
      <c r="A87" s="6"/>
      <c r="B87" s="6"/>
      <c r="C87" s="6"/>
      <c r="D87" s="6"/>
      <c r="E87" s="6"/>
      <c r="F87" s="5"/>
    </row>
    <row r="88" spans="1:6" x14ac:dyDescent="0.25">
      <c r="A88" s="6"/>
      <c r="B88" s="6"/>
      <c r="C88" s="6"/>
      <c r="D88" s="6"/>
      <c r="E88" s="6"/>
      <c r="F88" s="5"/>
    </row>
    <row r="89" spans="1:6" x14ac:dyDescent="0.25">
      <c r="A89" s="6"/>
      <c r="B89" s="6"/>
      <c r="C89" s="6"/>
      <c r="D89" s="6"/>
      <c r="E89" s="6"/>
    </row>
    <row r="90" spans="1:6" x14ac:dyDescent="0.25">
      <c r="A90" s="6"/>
      <c r="B90" s="6"/>
      <c r="C90" s="6"/>
      <c r="D90" s="6"/>
      <c r="E90" s="6"/>
    </row>
    <row r="91" spans="1:6" x14ac:dyDescent="0.25">
      <c r="A91" s="6"/>
      <c r="B91" s="6"/>
      <c r="C91" s="6"/>
      <c r="D91" s="6"/>
      <c r="E91" s="6"/>
    </row>
    <row r="92" spans="1:6" x14ac:dyDescent="0.25">
      <c r="A92" s="6"/>
      <c r="B92" s="6"/>
      <c r="C92" s="6"/>
      <c r="D92" s="6"/>
      <c r="E92" s="6"/>
    </row>
    <row r="93" spans="1:6" x14ac:dyDescent="0.25">
      <c r="A93" s="6"/>
      <c r="B93" s="6"/>
      <c r="C93" s="6"/>
      <c r="D93" s="6"/>
      <c r="E93" s="6"/>
    </row>
    <row r="94" spans="1:6" x14ac:dyDescent="0.25">
      <c r="A94" s="6"/>
      <c r="B94" s="6"/>
      <c r="C94" s="6"/>
      <c r="D94" s="6"/>
      <c r="E94" s="6"/>
    </row>
    <row r="95" spans="1:6" x14ac:dyDescent="0.25">
      <c r="A95" s="6"/>
      <c r="B95" s="6"/>
      <c r="C95" s="6"/>
      <c r="D95" s="6"/>
      <c r="E95" s="6"/>
    </row>
    <row r="96" spans="1:6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/>
      <c r="E148" s="6"/>
    </row>
    <row r="149" spans="1:5" x14ac:dyDescent="0.25">
      <c r="A149" s="6"/>
      <c r="B149" s="6"/>
      <c r="C149" s="6"/>
      <c r="D149" s="6"/>
      <c r="E149" s="6"/>
    </row>
    <row r="150" spans="1:5" x14ac:dyDescent="0.25">
      <c r="A150" s="6"/>
      <c r="B150" s="6"/>
      <c r="C150" s="6"/>
      <c r="D150" s="6"/>
      <c r="E150" s="6"/>
    </row>
    <row r="151" spans="1:5" x14ac:dyDescent="0.25">
      <c r="A151" s="6"/>
      <c r="B151" s="6"/>
      <c r="C151" s="6"/>
      <c r="D151" s="6"/>
      <c r="E151" s="6"/>
    </row>
    <row r="152" spans="1:5" x14ac:dyDescent="0.25">
      <c r="A152" s="6"/>
      <c r="B152" s="6"/>
      <c r="C152" s="6"/>
      <c r="D152" s="6"/>
      <c r="E152" s="6"/>
    </row>
    <row r="153" spans="1:5" x14ac:dyDescent="0.25">
      <c r="A153" s="6"/>
      <c r="B153" s="6"/>
      <c r="C153" s="6"/>
      <c r="D153" s="6"/>
      <c r="E153" s="6"/>
    </row>
    <row r="154" spans="1:5" x14ac:dyDescent="0.25">
      <c r="A154" s="6"/>
      <c r="B154" s="6"/>
      <c r="C154" s="6"/>
      <c r="D154" s="6"/>
      <c r="E154" s="6"/>
    </row>
    <row r="155" spans="1:5" x14ac:dyDescent="0.25">
      <c r="A155" s="6"/>
      <c r="B155" s="6"/>
      <c r="C155" s="6"/>
      <c r="D155" s="6"/>
      <c r="E155" s="6"/>
    </row>
    <row r="156" spans="1:5" x14ac:dyDescent="0.25">
      <c r="A156" s="6"/>
      <c r="B156" s="6"/>
      <c r="C156" s="6"/>
      <c r="D156" s="6"/>
      <c r="E156" s="6"/>
    </row>
    <row r="157" spans="1:5" x14ac:dyDescent="0.25">
      <c r="A157" s="6"/>
      <c r="B157" s="6"/>
      <c r="C157" s="6"/>
      <c r="D157" s="6"/>
      <c r="E157" s="6"/>
    </row>
    <row r="158" spans="1:5" x14ac:dyDescent="0.25">
      <c r="A158" s="6"/>
      <c r="B158" s="6"/>
      <c r="C158" s="6"/>
      <c r="D158" s="6"/>
      <c r="E158" s="6"/>
    </row>
    <row r="159" spans="1:5" x14ac:dyDescent="0.25">
      <c r="A159" s="6"/>
      <c r="B159" s="6"/>
      <c r="C159" s="6"/>
      <c r="D159" s="6"/>
      <c r="E159" s="6"/>
    </row>
    <row r="160" spans="1:5" x14ac:dyDescent="0.25">
      <c r="A160" s="6"/>
      <c r="B160" s="6"/>
      <c r="C160" s="6"/>
      <c r="D160" s="6"/>
      <c r="E160" s="6"/>
    </row>
    <row r="161" spans="1:5" x14ac:dyDescent="0.25">
      <c r="A161" s="6"/>
      <c r="B161" s="6"/>
      <c r="C161" s="6"/>
      <c r="D161" s="6"/>
      <c r="E161" s="6"/>
    </row>
    <row r="162" spans="1:5" x14ac:dyDescent="0.25">
      <c r="A162" s="6"/>
      <c r="B162" s="6"/>
      <c r="C162" s="6"/>
      <c r="D162" s="6"/>
      <c r="E162" s="6"/>
    </row>
    <row r="163" spans="1:5" x14ac:dyDescent="0.25">
      <c r="A163" s="6"/>
      <c r="B163" s="6"/>
      <c r="C163" s="6"/>
      <c r="D163" s="6"/>
      <c r="E163" s="6"/>
    </row>
    <row r="164" spans="1:5" x14ac:dyDescent="0.25">
      <c r="A164" s="6"/>
      <c r="B164" s="6"/>
      <c r="C164" s="6"/>
      <c r="D164" s="6"/>
      <c r="E164" s="6"/>
    </row>
    <row r="165" spans="1:5" x14ac:dyDescent="0.25">
      <c r="A165" s="6"/>
      <c r="B165" s="6"/>
      <c r="C165" s="6"/>
      <c r="D165" s="6"/>
      <c r="E165" s="6"/>
    </row>
    <row r="166" spans="1:5" x14ac:dyDescent="0.25">
      <c r="A166" s="6"/>
      <c r="B166" s="6"/>
      <c r="C166" s="6"/>
      <c r="D166" s="6"/>
      <c r="E166" s="6"/>
    </row>
    <row r="167" spans="1:5" x14ac:dyDescent="0.25">
      <c r="A167" s="6"/>
      <c r="B167" s="6"/>
      <c r="C167" s="6"/>
      <c r="D167" s="6"/>
      <c r="E167" s="6"/>
    </row>
    <row r="168" spans="1:5" x14ac:dyDescent="0.25">
      <c r="A168" s="6"/>
      <c r="B168" s="6"/>
      <c r="C168" s="6"/>
      <c r="D168" s="6"/>
      <c r="E168" s="6"/>
    </row>
    <row r="169" spans="1:5" x14ac:dyDescent="0.25">
      <c r="A169" s="6"/>
      <c r="B169" s="6"/>
      <c r="C169" s="6"/>
      <c r="D169" s="6"/>
      <c r="E169" s="6"/>
    </row>
    <row r="170" spans="1:5" x14ac:dyDescent="0.25">
      <c r="A170" s="6"/>
      <c r="B170" s="6"/>
      <c r="C170" s="6"/>
      <c r="D170" s="6"/>
      <c r="E170" s="6"/>
    </row>
    <row r="171" spans="1:5" x14ac:dyDescent="0.25">
      <c r="A171" s="6"/>
      <c r="B171" s="6"/>
      <c r="C171" s="6"/>
      <c r="D171" s="6"/>
      <c r="E171" s="6"/>
    </row>
    <row r="172" spans="1:5" x14ac:dyDescent="0.25">
      <c r="A172" s="6"/>
      <c r="B172" s="6"/>
      <c r="C172" s="6"/>
      <c r="D172" s="6"/>
      <c r="E172" s="6"/>
    </row>
    <row r="173" spans="1:5" x14ac:dyDescent="0.25">
      <c r="A173" s="6"/>
      <c r="B173" s="6"/>
      <c r="C173" s="6"/>
      <c r="D173" s="6"/>
      <c r="E173" s="6"/>
    </row>
    <row r="174" spans="1:5" x14ac:dyDescent="0.25">
      <c r="A174" s="6"/>
      <c r="B174" s="6"/>
      <c r="C174" s="6"/>
      <c r="D174" s="6"/>
      <c r="E174" s="6"/>
    </row>
    <row r="175" spans="1:5" x14ac:dyDescent="0.25">
      <c r="A175" s="6"/>
      <c r="B175" s="6"/>
      <c r="C175" s="6"/>
      <c r="D175" s="6"/>
      <c r="E175" s="6"/>
    </row>
    <row r="176" spans="1:5" x14ac:dyDescent="0.25">
      <c r="A176" s="6"/>
      <c r="B176" s="6"/>
      <c r="C176" s="6"/>
      <c r="D176" s="6"/>
      <c r="E176" s="6"/>
    </row>
    <row r="177" spans="1:5" x14ac:dyDescent="0.25">
      <c r="A177" s="6"/>
      <c r="B177" s="6"/>
      <c r="C177" s="6"/>
      <c r="D177" s="6"/>
      <c r="E177" s="6"/>
    </row>
    <row r="178" spans="1:5" x14ac:dyDescent="0.25">
      <c r="A178" s="6"/>
      <c r="B178" s="6"/>
      <c r="C178" s="6"/>
      <c r="D178" s="6"/>
      <c r="E178" s="6"/>
    </row>
    <row r="179" spans="1:5" x14ac:dyDescent="0.25">
      <c r="A179" s="6"/>
      <c r="B179" s="6"/>
      <c r="C179" s="6"/>
      <c r="D179" s="6"/>
      <c r="E179" s="6"/>
    </row>
    <row r="180" spans="1:5" x14ac:dyDescent="0.25">
      <c r="A180" s="6"/>
      <c r="B180" s="6"/>
      <c r="C180" s="6"/>
      <c r="D180" s="6"/>
      <c r="E180" s="6"/>
    </row>
    <row r="181" spans="1:5" x14ac:dyDescent="0.25">
      <c r="A181" s="6"/>
      <c r="B181" s="6"/>
      <c r="C181" s="6"/>
      <c r="D181" s="6"/>
      <c r="E181" s="6"/>
    </row>
    <row r="182" spans="1:5" x14ac:dyDescent="0.25">
      <c r="A182" s="6"/>
      <c r="B182" s="6"/>
      <c r="C182" s="6"/>
      <c r="D182" s="6"/>
      <c r="E182" s="6"/>
    </row>
    <row r="183" spans="1:5" x14ac:dyDescent="0.25">
      <c r="A183" s="6"/>
      <c r="B183" s="6"/>
      <c r="C183" s="6"/>
      <c r="D183" s="6"/>
      <c r="E183" s="6"/>
    </row>
    <row r="184" spans="1:5" x14ac:dyDescent="0.25">
      <c r="A184" s="6"/>
      <c r="B184" s="6"/>
      <c r="C184" s="6"/>
      <c r="D184" s="6"/>
      <c r="E184" s="6"/>
    </row>
    <row r="185" spans="1:5" x14ac:dyDescent="0.25">
      <c r="A185" s="6"/>
      <c r="B185" s="6"/>
      <c r="C185" s="6"/>
      <c r="D185" s="6"/>
      <c r="E185" s="6"/>
    </row>
    <row r="186" spans="1:5" x14ac:dyDescent="0.25">
      <c r="A186" s="6"/>
      <c r="B186" s="6"/>
      <c r="C186" s="6"/>
      <c r="D186" s="6"/>
      <c r="E186" s="6"/>
    </row>
    <row r="187" spans="1:5" x14ac:dyDescent="0.25">
      <c r="A187" s="6"/>
      <c r="B187" s="6"/>
      <c r="C187" s="6"/>
      <c r="D187" s="6"/>
      <c r="E187" s="6"/>
    </row>
    <row r="188" spans="1:5" x14ac:dyDescent="0.25">
      <c r="A188" s="6"/>
      <c r="B188" s="6"/>
      <c r="C188" s="6"/>
      <c r="D188" s="6"/>
      <c r="E188" s="6"/>
    </row>
    <row r="189" spans="1:5" x14ac:dyDescent="0.25">
      <c r="A189" s="6"/>
      <c r="B189" s="6"/>
      <c r="C189" s="6"/>
      <c r="D189" s="6"/>
      <c r="E189" s="6"/>
    </row>
    <row r="190" spans="1:5" x14ac:dyDescent="0.25">
      <c r="A190" s="6"/>
      <c r="B190" s="6"/>
      <c r="C190" s="6"/>
      <c r="D190" s="6"/>
      <c r="E190" s="6"/>
    </row>
    <row r="191" spans="1:5" x14ac:dyDescent="0.25">
      <c r="A191" s="6"/>
      <c r="B191" s="6"/>
      <c r="C191" s="6"/>
      <c r="D191" s="6"/>
      <c r="E191" s="6"/>
    </row>
    <row r="192" spans="1:5" x14ac:dyDescent="0.25">
      <c r="A192" s="6"/>
      <c r="B192" s="6"/>
      <c r="C192" s="6"/>
      <c r="D192" s="6"/>
      <c r="E192" s="6"/>
    </row>
    <row r="193" spans="1:5" x14ac:dyDescent="0.25">
      <c r="A193" s="6"/>
      <c r="B193" s="6"/>
      <c r="C193" s="6"/>
      <c r="D193" s="6"/>
      <c r="E193" s="6"/>
    </row>
    <row r="194" spans="1:5" x14ac:dyDescent="0.25">
      <c r="A194" s="6"/>
      <c r="B194" s="6"/>
      <c r="C194" s="6"/>
      <c r="D194" s="6"/>
      <c r="E194" s="6"/>
    </row>
    <row r="195" spans="1:5" x14ac:dyDescent="0.25">
      <c r="A195" s="6"/>
      <c r="B195" s="6"/>
      <c r="C195" s="6"/>
      <c r="D195" s="6"/>
      <c r="E195" s="6"/>
    </row>
    <row r="196" spans="1:5" x14ac:dyDescent="0.25">
      <c r="A196" s="6"/>
      <c r="B196" s="6"/>
      <c r="C196" s="6"/>
      <c r="D196" s="6"/>
      <c r="E196" s="6"/>
    </row>
    <row r="197" spans="1:5" x14ac:dyDescent="0.25">
      <c r="A197" s="6"/>
      <c r="B197" s="6"/>
      <c r="C197" s="6"/>
      <c r="D197" s="6"/>
      <c r="E197" s="6"/>
    </row>
    <row r="198" spans="1:5" x14ac:dyDescent="0.25">
      <c r="A198" s="6"/>
      <c r="B198" s="6"/>
      <c r="C198" s="6"/>
      <c r="D198" s="6"/>
      <c r="E198" s="6"/>
    </row>
    <row r="199" spans="1:5" x14ac:dyDescent="0.25">
      <c r="A199" s="6"/>
      <c r="B199" s="6"/>
      <c r="C199" s="6"/>
      <c r="D199" s="6"/>
      <c r="E199" s="6"/>
    </row>
    <row r="200" spans="1:5" x14ac:dyDescent="0.25">
      <c r="A200" s="6"/>
      <c r="B200" s="6"/>
      <c r="C200" s="6"/>
      <c r="D200" s="6"/>
      <c r="E200" s="6"/>
    </row>
    <row r="201" spans="1:5" x14ac:dyDescent="0.25">
      <c r="A201" s="6"/>
      <c r="B201" s="6"/>
      <c r="C201" s="6"/>
      <c r="D201" s="6"/>
      <c r="E201" s="6"/>
    </row>
    <row r="202" spans="1:5" x14ac:dyDescent="0.25">
      <c r="A202" s="6"/>
      <c r="B202" s="6"/>
      <c r="C202" s="6"/>
      <c r="D202" s="6"/>
      <c r="E202" s="6"/>
    </row>
    <row r="203" spans="1:5" x14ac:dyDescent="0.25">
      <c r="A203" s="6"/>
      <c r="B203" s="6"/>
      <c r="C203" s="6"/>
      <c r="D203" s="6"/>
      <c r="E203" s="6"/>
    </row>
    <row r="204" spans="1:5" x14ac:dyDescent="0.25">
      <c r="A204" s="6"/>
      <c r="B204" s="6"/>
      <c r="C204" s="6"/>
      <c r="D204" s="6"/>
      <c r="E204" s="6"/>
    </row>
    <row r="205" spans="1:5" x14ac:dyDescent="0.25">
      <c r="A205" s="6"/>
      <c r="B205" s="6"/>
      <c r="C205" s="6"/>
      <c r="D205" s="6"/>
      <c r="E205" s="6"/>
    </row>
    <row r="206" spans="1:5" x14ac:dyDescent="0.25">
      <c r="A206" s="6"/>
      <c r="B206" s="6"/>
      <c r="C206" s="6"/>
      <c r="D206" s="6"/>
      <c r="E206" s="6"/>
    </row>
    <row r="207" spans="1:5" x14ac:dyDescent="0.25">
      <c r="A207" s="6"/>
      <c r="B207" s="6"/>
      <c r="C207" s="6"/>
      <c r="D207" s="6"/>
      <c r="E207" s="6"/>
    </row>
    <row r="208" spans="1:5" x14ac:dyDescent="0.25">
      <c r="A208" s="6"/>
      <c r="B208" s="6"/>
      <c r="C208" s="6"/>
      <c r="D208" s="6"/>
      <c r="E208" s="6"/>
    </row>
    <row r="209" spans="1:5" x14ac:dyDescent="0.25">
      <c r="A209" s="6"/>
      <c r="B209" s="6"/>
      <c r="C209" s="6"/>
      <c r="D209" s="6"/>
      <c r="E209" s="6"/>
    </row>
    <row r="210" spans="1:5" x14ac:dyDescent="0.25">
      <c r="A210" s="6"/>
      <c r="B210" s="6"/>
      <c r="C210" s="6"/>
      <c r="D210" s="6"/>
      <c r="E210" s="6"/>
    </row>
    <row r="211" spans="1:5" x14ac:dyDescent="0.25">
      <c r="A211" s="6"/>
      <c r="B211" s="6"/>
      <c r="C211" s="6"/>
      <c r="D211" s="6"/>
      <c r="E211" s="6"/>
    </row>
    <row r="212" spans="1:5" x14ac:dyDescent="0.25">
      <c r="A212" s="6"/>
      <c r="B212" s="6"/>
      <c r="C212" s="6"/>
      <c r="D212" s="6"/>
      <c r="E212" s="6"/>
    </row>
    <row r="213" spans="1:5" x14ac:dyDescent="0.25">
      <c r="A213" s="6"/>
      <c r="B213" s="6"/>
      <c r="C213" s="6"/>
      <c r="D213" s="6"/>
      <c r="E213" s="6"/>
    </row>
    <row r="214" spans="1:5" x14ac:dyDescent="0.25">
      <c r="A214" s="6"/>
      <c r="B214" s="6"/>
      <c r="C214" s="6"/>
      <c r="D214" s="6"/>
      <c r="E214" s="6"/>
    </row>
    <row r="215" spans="1:5" x14ac:dyDescent="0.25">
      <c r="A215" s="6"/>
      <c r="B215" s="6"/>
      <c r="C215" s="6"/>
      <c r="D215" s="6"/>
      <c r="E215" s="6"/>
    </row>
    <row r="216" spans="1:5" x14ac:dyDescent="0.25">
      <c r="A216" s="6"/>
      <c r="B216" s="6"/>
      <c r="C216" s="6"/>
      <c r="D216" s="6"/>
      <c r="E216" s="6"/>
    </row>
    <row r="217" spans="1:5" x14ac:dyDescent="0.25">
      <c r="A217" s="6"/>
      <c r="B217" s="6"/>
      <c r="C217" s="6"/>
      <c r="D217" s="6"/>
      <c r="E217" s="6"/>
    </row>
    <row r="218" spans="1:5" x14ac:dyDescent="0.25">
      <c r="A218" s="6"/>
      <c r="B218" s="6"/>
      <c r="C218" s="6"/>
      <c r="D218" s="6"/>
      <c r="E218" s="6"/>
    </row>
    <row r="219" spans="1:5" x14ac:dyDescent="0.25">
      <c r="A219" s="6"/>
      <c r="B219" s="6"/>
      <c r="C219" s="6"/>
      <c r="D219" s="6"/>
      <c r="E219" s="6"/>
    </row>
    <row r="220" spans="1:5" x14ac:dyDescent="0.25">
      <c r="A220" s="6"/>
      <c r="B220" s="6"/>
      <c r="C220" s="6"/>
      <c r="D220" s="6"/>
      <c r="E220" s="6"/>
    </row>
    <row r="221" spans="1:5" x14ac:dyDescent="0.25">
      <c r="A221" s="6"/>
      <c r="B221" s="6"/>
      <c r="C221" s="6"/>
      <c r="D221" s="6"/>
      <c r="E221" s="6"/>
    </row>
    <row r="222" spans="1:5" x14ac:dyDescent="0.25">
      <c r="A222" s="6"/>
      <c r="B222" s="6"/>
      <c r="C222" s="6"/>
      <c r="D222" s="6"/>
      <c r="E222" s="6"/>
    </row>
    <row r="223" spans="1:5" x14ac:dyDescent="0.25">
      <c r="A223" s="6"/>
      <c r="B223" s="6"/>
      <c r="C223" s="6"/>
      <c r="D223" s="6"/>
      <c r="E223" s="6"/>
    </row>
    <row r="224" spans="1:5" x14ac:dyDescent="0.25">
      <c r="A224" s="6"/>
      <c r="B224" s="6"/>
      <c r="C224" s="6"/>
      <c r="D224" s="6"/>
      <c r="E224" s="6"/>
    </row>
    <row r="225" spans="1:5" x14ac:dyDescent="0.25">
      <c r="A225" s="6"/>
      <c r="B225" s="6"/>
      <c r="C225" s="6"/>
      <c r="D225" s="6"/>
      <c r="E225" s="6"/>
    </row>
    <row r="226" spans="1:5" x14ac:dyDescent="0.25">
      <c r="A226" s="6"/>
      <c r="B226" s="6"/>
      <c r="C226" s="6"/>
      <c r="D226" s="6"/>
      <c r="E226" s="6"/>
    </row>
    <row r="227" spans="1:5" x14ac:dyDescent="0.25">
      <c r="A227" s="6"/>
      <c r="B227" s="6"/>
      <c r="C227" s="6"/>
      <c r="D227" s="6"/>
      <c r="E227" s="6"/>
    </row>
    <row r="228" spans="1:5" x14ac:dyDescent="0.25">
      <c r="A228" s="6"/>
      <c r="B228" s="6"/>
      <c r="C228" s="6"/>
      <c r="D228" s="6"/>
      <c r="E228" s="6"/>
    </row>
    <row r="229" spans="1:5" x14ac:dyDescent="0.25">
      <c r="A229" s="6"/>
      <c r="B229" s="6"/>
      <c r="C229" s="6"/>
      <c r="D229" s="6"/>
      <c r="E229" s="6"/>
    </row>
    <row r="230" spans="1:5" x14ac:dyDescent="0.25">
      <c r="A230" s="6"/>
      <c r="B230" s="6"/>
      <c r="C230" s="6"/>
      <c r="D230" s="6"/>
      <c r="E230" s="6"/>
    </row>
    <row r="231" spans="1:5" x14ac:dyDescent="0.25">
      <c r="A231" s="6"/>
      <c r="B231" s="6"/>
      <c r="C231" s="6"/>
      <c r="D231" s="6"/>
      <c r="E231" s="6"/>
    </row>
    <row r="232" spans="1:5" x14ac:dyDescent="0.25">
      <c r="A232" s="6"/>
      <c r="B232" s="6"/>
      <c r="C232" s="6"/>
      <c r="D232" s="6"/>
      <c r="E232" s="6"/>
    </row>
    <row r="233" spans="1:5" x14ac:dyDescent="0.25">
      <c r="A233" s="6"/>
      <c r="B233" s="6"/>
      <c r="C233" s="6"/>
      <c r="D233" s="6"/>
      <c r="E233" s="6"/>
    </row>
    <row r="234" spans="1:5" x14ac:dyDescent="0.25">
      <c r="A234" s="6"/>
      <c r="B234" s="6"/>
      <c r="C234" s="6"/>
      <c r="D234" s="6"/>
      <c r="E234" s="6"/>
    </row>
    <row r="235" spans="1:5" x14ac:dyDescent="0.25">
      <c r="A235" s="6"/>
      <c r="B235" s="6"/>
      <c r="C235" s="6"/>
      <c r="D235" s="6"/>
      <c r="E235" s="6"/>
    </row>
    <row r="236" spans="1:5" x14ac:dyDescent="0.25">
      <c r="A236" s="6"/>
      <c r="B236" s="6"/>
      <c r="C236" s="6"/>
      <c r="D236" s="6"/>
      <c r="E236" s="6"/>
    </row>
    <row r="237" spans="1:5" x14ac:dyDescent="0.25">
      <c r="A237" s="6"/>
      <c r="B237" s="6"/>
      <c r="C237" s="6"/>
      <c r="D237" s="6"/>
      <c r="E237" s="6"/>
    </row>
    <row r="238" spans="1:5" x14ac:dyDescent="0.25">
      <c r="A238" s="6"/>
      <c r="B238" s="6"/>
      <c r="C238" s="6"/>
      <c r="D238" s="6"/>
      <c r="E238" s="6"/>
    </row>
    <row r="239" spans="1:5" x14ac:dyDescent="0.25">
      <c r="A239" s="6"/>
      <c r="B239" s="6"/>
      <c r="C239" s="6"/>
      <c r="D239" s="6"/>
      <c r="E239" s="6"/>
    </row>
    <row r="240" spans="1:5" x14ac:dyDescent="0.25">
      <c r="A240" s="6"/>
      <c r="B240" s="6"/>
      <c r="C240" s="6"/>
      <c r="D240" s="6"/>
      <c r="E240" s="6"/>
    </row>
    <row r="241" spans="1:5" x14ac:dyDescent="0.25">
      <c r="A241" s="6"/>
      <c r="B241" s="6"/>
      <c r="C241" s="6"/>
      <c r="D241" s="6"/>
      <c r="E241" s="6"/>
    </row>
    <row r="242" spans="1:5" x14ac:dyDescent="0.25">
      <c r="A242" s="6"/>
      <c r="B242" s="6"/>
      <c r="C242" s="6"/>
      <c r="D242" s="6"/>
      <c r="E242" s="6"/>
    </row>
    <row r="243" spans="1:5" x14ac:dyDescent="0.25">
      <c r="A243" s="6"/>
      <c r="B243" s="6"/>
      <c r="C243" s="6"/>
      <c r="D243" s="6"/>
      <c r="E243" s="6"/>
    </row>
    <row r="244" spans="1:5" x14ac:dyDescent="0.25">
      <c r="A244" s="6"/>
      <c r="B244" s="6"/>
      <c r="C244" s="6"/>
      <c r="D244" s="6"/>
      <c r="E244" s="6"/>
    </row>
    <row r="245" spans="1:5" x14ac:dyDescent="0.25">
      <c r="A245" s="6"/>
      <c r="B245" s="6"/>
      <c r="C245" s="6"/>
      <c r="D245" s="6"/>
      <c r="E245" s="6"/>
    </row>
    <row r="246" spans="1:5" x14ac:dyDescent="0.25">
      <c r="A246" s="6"/>
      <c r="B246" s="6"/>
      <c r="C246" s="6"/>
      <c r="D246" s="6"/>
      <c r="E246" s="6"/>
    </row>
    <row r="247" spans="1:5" x14ac:dyDescent="0.25">
      <c r="A247" s="6"/>
      <c r="B247" s="6"/>
      <c r="C247" s="6"/>
      <c r="D247" s="6"/>
      <c r="E247" s="6"/>
    </row>
    <row r="248" spans="1:5" x14ac:dyDescent="0.25">
      <c r="A248" s="6"/>
      <c r="B248" s="6"/>
      <c r="C248" s="6"/>
      <c r="D248" s="6"/>
      <c r="E248" s="6"/>
    </row>
    <row r="249" spans="1:5" x14ac:dyDescent="0.25">
      <c r="A249" s="6"/>
      <c r="B249" s="6"/>
      <c r="C249" s="6"/>
      <c r="D249" s="6"/>
      <c r="E249" s="6"/>
    </row>
    <row r="250" spans="1:5" x14ac:dyDescent="0.25">
      <c r="A250" s="6"/>
      <c r="B250" s="6"/>
      <c r="C250" s="6"/>
      <c r="D250" s="6"/>
      <c r="E250" s="6"/>
    </row>
    <row r="251" spans="1:5" x14ac:dyDescent="0.25">
      <c r="A251" s="6"/>
      <c r="B251" s="6"/>
      <c r="C251" s="6"/>
      <c r="D251" s="6"/>
      <c r="E251" s="6"/>
    </row>
    <row r="252" spans="1:5" x14ac:dyDescent="0.25">
      <c r="A252" s="6"/>
      <c r="B252" s="6"/>
      <c r="C252" s="6"/>
      <c r="D252" s="6"/>
      <c r="E252" s="6"/>
    </row>
    <row r="253" spans="1:5" x14ac:dyDescent="0.25">
      <c r="A253" s="6"/>
      <c r="B253" s="6"/>
      <c r="C253" s="6"/>
      <c r="D253" s="6"/>
      <c r="E253" s="6"/>
    </row>
    <row r="254" spans="1:5" x14ac:dyDescent="0.25">
      <c r="A254" s="6"/>
      <c r="B254" s="6"/>
      <c r="C254" s="6"/>
      <c r="D254" s="6"/>
      <c r="E254" s="6"/>
    </row>
    <row r="255" spans="1:5" x14ac:dyDescent="0.25">
      <c r="A255" s="6"/>
      <c r="B255" s="6"/>
      <c r="C255" s="6"/>
      <c r="D255" s="6"/>
      <c r="E255" s="6"/>
    </row>
    <row r="256" spans="1:5" x14ac:dyDescent="0.25">
      <c r="A256" s="6"/>
      <c r="B256" s="6"/>
      <c r="C256" s="6"/>
      <c r="D256" s="6"/>
      <c r="E256" s="6"/>
    </row>
    <row r="257" spans="1:5" x14ac:dyDescent="0.25">
      <c r="A257" s="6"/>
      <c r="B257" s="6"/>
      <c r="C257" s="6"/>
      <c r="D257" s="6"/>
      <c r="E257" s="6"/>
    </row>
    <row r="258" spans="1:5" x14ac:dyDescent="0.25">
      <c r="A258" s="6"/>
      <c r="B258" s="6"/>
      <c r="C258" s="6"/>
      <c r="D258" s="6"/>
      <c r="E258" s="6"/>
    </row>
    <row r="259" spans="1:5" x14ac:dyDescent="0.25">
      <c r="A259" s="6"/>
      <c r="B259" s="6"/>
      <c r="C259" s="6"/>
      <c r="D259" s="6"/>
      <c r="E259" s="6"/>
    </row>
    <row r="260" spans="1:5" x14ac:dyDescent="0.25">
      <c r="A260" s="6"/>
      <c r="B260" s="6"/>
      <c r="C260" s="6"/>
      <c r="D260" s="6"/>
      <c r="E260" s="6"/>
    </row>
    <row r="261" spans="1:5" x14ac:dyDescent="0.25">
      <c r="A261" s="6"/>
      <c r="B261" s="6"/>
      <c r="C261" s="6"/>
      <c r="D261" s="6"/>
      <c r="E261" s="6"/>
    </row>
    <row r="262" spans="1:5" x14ac:dyDescent="0.25">
      <c r="A262" s="6"/>
      <c r="B262" s="6"/>
      <c r="C262" s="6"/>
      <c r="D262" s="6"/>
      <c r="E262" s="6"/>
    </row>
    <row r="263" spans="1:5" x14ac:dyDescent="0.25">
      <c r="A263" s="6"/>
      <c r="B263" s="6"/>
      <c r="C263" s="6"/>
      <c r="D263" s="6"/>
      <c r="E263" s="6"/>
    </row>
    <row r="264" spans="1:5" x14ac:dyDescent="0.25">
      <c r="A264" s="6"/>
      <c r="B264" s="6"/>
      <c r="C264" s="6"/>
      <c r="D264" s="6"/>
      <c r="E264" s="6"/>
    </row>
    <row r="265" spans="1:5" x14ac:dyDescent="0.25">
      <c r="A265" s="6"/>
      <c r="B265" s="6"/>
      <c r="C265" s="6"/>
      <c r="D265" s="6"/>
      <c r="E265" s="6"/>
    </row>
    <row r="266" spans="1:5" x14ac:dyDescent="0.25">
      <c r="A266" s="6"/>
      <c r="B266" s="6"/>
      <c r="C266" s="6"/>
      <c r="D266" s="6"/>
      <c r="E266" s="6"/>
    </row>
    <row r="267" spans="1:5" x14ac:dyDescent="0.25">
      <c r="A267" s="6"/>
      <c r="B267" s="6"/>
      <c r="C267" s="6"/>
      <c r="D267" s="6"/>
      <c r="E267" s="6"/>
    </row>
    <row r="268" spans="1:5" x14ac:dyDescent="0.25">
      <c r="A268" s="6"/>
      <c r="B268" s="6"/>
      <c r="C268" s="6"/>
      <c r="D268" s="6"/>
      <c r="E268" s="6"/>
    </row>
    <row r="269" spans="1:5" x14ac:dyDescent="0.25">
      <c r="A269" s="6"/>
      <c r="B269" s="6"/>
      <c r="C269" s="6"/>
      <c r="D269" s="6"/>
      <c r="E269" s="6"/>
    </row>
    <row r="270" spans="1:5" x14ac:dyDescent="0.25">
      <c r="A270" s="6"/>
      <c r="B270" s="6"/>
      <c r="C270" s="6"/>
      <c r="D270" s="6"/>
      <c r="E270" s="6"/>
    </row>
    <row r="271" spans="1:5" x14ac:dyDescent="0.25">
      <c r="A271" s="6"/>
      <c r="B271" s="6"/>
      <c r="C271" s="6"/>
      <c r="D271" s="6"/>
      <c r="E271" s="6"/>
    </row>
    <row r="272" spans="1:5" x14ac:dyDescent="0.25">
      <c r="A272" s="6"/>
      <c r="B272" s="6"/>
      <c r="C272" s="6"/>
      <c r="D272" s="6"/>
      <c r="E272" s="6"/>
    </row>
    <row r="273" spans="1:5" x14ac:dyDescent="0.25">
      <c r="A273" s="6"/>
      <c r="B273" s="6"/>
      <c r="C273" s="6"/>
      <c r="D273" s="6"/>
      <c r="E273" s="6"/>
    </row>
    <row r="274" spans="1:5" x14ac:dyDescent="0.25">
      <c r="A274" s="6"/>
      <c r="B274" s="6"/>
      <c r="C274" s="6"/>
      <c r="D274" s="6"/>
      <c r="E274" s="6"/>
    </row>
    <row r="275" spans="1:5" x14ac:dyDescent="0.25">
      <c r="A275" s="6"/>
      <c r="B275" s="6"/>
      <c r="C275" s="6"/>
      <c r="D275" s="6"/>
      <c r="E275" s="6"/>
    </row>
    <row r="276" spans="1:5" x14ac:dyDescent="0.25">
      <c r="A276" s="6"/>
      <c r="B276" s="6"/>
      <c r="C276" s="6"/>
      <c r="D276" s="6"/>
      <c r="E276" s="6"/>
    </row>
    <row r="277" spans="1:5" x14ac:dyDescent="0.25">
      <c r="A277" s="6"/>
      <c r="B277" s="6"/>
      <c r="C277" s="6"/>
      <c r="D277" s="6"/>
      <c r="E277" s="6"/>
    </row>
    <row r="278" spans="1:5" x14ac:dyDescent="0.25">
      <c r="A278" s="6"/>
      <c r="B278" s="6"/>
      <c r="C278" s="6"/>
      <c r="D278" s="6"/>
      <c r="E278" s="6"/>
    </row>
    <row r="279" spans="1:5" x14ac:dyDescent="0.25">
      <c r="A279" s="6"/>
      <c r="B279" s="6"/>
      <c r="C279" s="6"/>
      <c r="D279" s="6"/>
      <c r="E279" s="6"/>
    </row>
    <row r="280" spans="1:5" x14ac:dyDescent="0.25">
      <c r="A280" s="6"/>
      <c r="B280" s="6"/>
      <c r="C280" s="6"/>
      <c r="D280" s="6"/>
      <c r="E280" s="6"/>
    </row>
    <row r="281" spans="1:5" x14ac:dyDescent="0.25">
      <c r="A281" s="6"/>
      <c r="B281" s="6"/>
      <c r="C281" s="6"/>
      <c r="D281" s="6"/>
      <c r="E281" s="6"/>
    </row>
    <row r="282" spans="1:5" x14ac:dyDescent="0.25">
      <c r="A282" s="6"/>
      <c r="B282" s="6"/>
      <c r="C282" s="6"/>
      <c r="D282" s="6"/>
      <c r="E282" s="6"/>
    </row>
    <row r="283" spans="1:5" x14ac:dyDescent="0.25">
      <c r="A283" s="6"/>
      <c r="B283" s="6"/>
      <c r="C283" s="6"/>
      <c r="D283" s="6"/>
      <c r="E283" s="6"/>
    </row>
    <row r="284" spans="1:5" x14ac:dyDescent="0.25">
      <c r="A284" s="6"/>
      <c r="B284" s="6"/>
      <c r="C284" s="6"/>
      <c r="D284" s="6"/>
      <c r="E284" s="6"/>
    </row>
    <row r="285" spans="1:5" x14ac:dyDescent="0.25">
      <c r="A285" s="6"/>
      <c r="B285" s="6"/>
      <c r="C285" s="6"/>
      <c r="D285" s="6"/>
      <c r="E285" s="6"/>
    </row>
    <row r="286" spans="1:5" x14ac:dyDescent="0.25">
      <c r="A286" s="6"/>
      <c r="B286" s="6"/>
      <c r="C286" s="6"/>
      <c r="D286" s="6"/>
      <c r="E286" s="6"/>
    </row>
    <row r="287" spans="1:5" x14ac:dyDescent="0.25">
      <c r="A287" s="6"/>
      <c r="B287" s="6"/>
      <c r="C287" s="6"/>
      <c r="D287" s="6"/>
      <c r="E287" s="6"/>
    </row>
    <row r="288" spans="1:5" x14ac:dyDescent="0.25">
      <c r="A288" s="6"/>
      <c r="B288" s="6"/>
      <c r="C288" s="6"/>
      <c r="D288" s="6"/>
      <c r="E288" s="6"/>
    </row>
    <row r="289" spans="1:5" x14ac:dyDescent="0.25">
      <c r="A289" s="6"/>
      <c r="B289" s="6"/>
      <c r="C289" s="6"/>
      <c r="D289" s="6"/>
      <c r="E289" s="6"/>
    </row>
    <row r="290" spans="1:5" x14ac:dyDescent="0.25">
      <c r="A290" s="6"/>
      <c r="B290" s="6"/>
      <c r="C290" s="6"/>
      <c r="D290" s="6"/>
      <c r="E290" s="6"/>
    </row>
    <row r="291" spans="1:5" x14ac:dyDescent="0.25">
      <c r="A291" s="6"/>
      <c r="B291" s="6"/>
      <c r="C291" s="6"/>
      <c r="D291" s="6"/>
      <c r="E291" s="6"/>
    </row>
    <row r="292" spans="1:5" x14ac:dyDescent="0.25">
      <c r="A292" s="6"/>
      <c r="B292" s="6"/>
      <c r="C292" s="6"/>
      <c r="D292" s="6"/>
      <c r="E292" s="6"/>
    </row>
    <row r="293" spans="1:5" x14ac:dyDescent="0.25">
      <c r="A293" s="6"/>
      <c r="B293" s="6"/>
      <c r="C293" s="6"/>
      <c r="D293" s="6"/>
      <c r="E293" s="6"/>
    </row>
    <row r="294" spans="1:5" x14ac:dyDescent="0.25">
      <c r="A294" s="6"/>
      <c r="B294" s="6"/>
      <c r="C294" s="6"/>
      <c r="D294" s="6"/>
      <c r="E294" s="6"/>
    </row>
    <row r="295" spans="1:5" x14ac:dyDescent="0.25">
      <c r="A295" s="6"/>
      <c r="B295" s="6"/>
      <c r="C295" s="6"/>
      <c r="D295" s="6"/>
      <c r="E295" s="6"/>
    </row>
    <row r="296" spans="1:5" x14ac:dyDescent="0.25">
      <c r="A296" s="6"/>
      <c r="B296" s="6"/>
      <c r="C296" s="6"/>
      <c r="D296" s="6"/>
      <c r="E296" s="6"/>
    </row>
    <row r="297" spans="1:5" x14ac:dyDescent="0.25">
      <c r="A297" s="6"/>
      <c r="B297" s="6"/>
      <c r="C297" s="6"/>
      <c r="D297" s="6"/>
      <c r="E297" s="6"/>
    </row>
    <row r="298" spans="1:5" x14ac:dyDescent="0.25">
      <c r="A298" s="6"/>
      <c r="B298" s="6"/>
      <c r="C298" s="6"/>
      <c r="D298" s="6"/>
      <c r="E298" s="6"/>
    </row>
    <row r="299" spans="1:5" x14ac:dyDescent="0.25">
      <c r="A299" s="6"/>
      <c r="B299" s="6"/>
      <c r="C299" s="6"/>
      <c r="D299" s="6"/>
      <c r="E299" s="6"/>
    </row>
    <row r="300" spans="1:5" x14ac:dyDescent="0.25">
      <c r="A300" s="6"/>
      <c r="B300" s="6"/>
      <c r="C300" s="6"/>
      <c r="D300" s="6"/>
      <c r="E300" s="6"/>
    </row>
    <row r="301" spans="1:5" x14ac:dyDescent="0.25">
      <c r="A301" s="6"/>
      <c r="B301" s="6"/>
      <c r="C301" s="6"/>
      <c r="D301" s="6"/>
      <c r="E301" s="6"/>
    </row>
    <row r="302" spans="1:5" x14ac:dyDescent="0.25">
      <c r="A302" s="6"/>
      <c r="B302" s="6"/>
      <c r="C302" s="6"/>
      <c r="D302" s="6"/>
      <c r="E302" s="6"/>
    </row>
    <row r="303" spans="1:5" x14ac:dyDescent="0.25">
      <c r="A303" s="6"/>
      <c r="B303" s="6"/>
      <c r="C303" s="6"/>
      <c r="D303" s="6"/>
      <c r="E303" s="6"/>
    </row>
    <row r="304" spans="1:5" x14ac:dyDescent="0.25">
      <c r="A304" s="6"/>
      <c r="B304" s="6"/>
      <c r="C304" s="6"/>
      <c r="D304" s="6"/>
      <c r="E304" s="6"/>
    </row>
    <row r="305" spans="1:5" x14ac:dyDescent="0.25">
      <c r="A305" s="6"/>
      <c r="B305" s="6"/>
      <c r="C305" s="6"/>
      <c r="D305" s="6"/>
      <c r="E305" s="6"/>
    </row>
    <row r="306" spans="1:5" x14ac:dyDescent="0.25">
      <c r="A306" s="6"/>
      <c r="B306" s="6"/>
      <c r="C306" s="6"/>
      <c r="D306" s="6"/>
      <c r="E306" s="6"/>
    </row>
    <row r="307" spans="1:5" x14ac:dyDescent="0.25">
      <c r="A307" s="6"/>
      <c r="B307" s="6"/>
      <c r="C307" s="6"/>
      <c r="D307" s="6"/>
      <c r="E307" s="6"/>
    </row>
    <row r="308" spans="1:5" x14ac:dyDescent="0.25">
      <c r="A308" s="6"/>
      <c r="B308" s="6"/>
      <c r="C308" s="6"/>
      <c r="D308" s="6"/>
      <c r="E308" s="6"/>
    </row>
    <row r="309" spans="1:5" x14ac:dyDescent="0.25">
      <c r="A309" s="6"/>
      <c r="B309" s="6"/>
      <c r="C309" s="6"/>
      <c r="D309" s="6"/>
      <c r="E309" s="6"/>
    </row>
    <row r="310" spans="1:5" x14ac:dyDescent="0.25">
      <c r="A310" s="6"/>
      <c r="B310" s="6"/>
      <c r="C310" s="6"/>
      <c r="D310" s="6"/>
      <c r="E310" s="6"/>
    </row>
    <row r="311" spans="1:5" x14ac:dyDescent="0.25">
      <c r="A311" s="6"/>
      <c r="B311" s="6"/>
      <c r="C311" s="6"/>
      <c r="D311" s="6"/>
      <c r="E311" s="6"/>
    </row>
    <row r="312" spans="1:5" x14ac:dyDescent="0.25">
      <c r="A312" s="6"/>
      <c r="B312" s="6"/>
      <c r="C312" s="6"/>
      <c r="D312" s="6"/>
      <c r="E312" s="6"/>
    </row>
    <row r="313" spans="1:5" x14ac:dyDescent="0.25">
      <c r="A313" s="6"/>
      <c r="B313" s="6"/>
      <c r="C313" s="6"/>
      <c r="D313" s="6"/>
      <c r="E313" s="6"/>
    </row>
    <row r="314" spans="1:5" x14ac:dyDescent="0.25">
      <c r="A314" s="6"/>
      <c r="B314" s="6"/>
      <c r="C314" s="6"/>
      <c r="D314" s="6"/>
      <c r="E314" s="6"/>
    </row>
    <row r="315" spans="1:5" x14ac:dyDescent="0.25">
      <c r="A315" s="6"/>
      <c r="B315" s="6"/>
      <c r="C315" s="6"/>
      <c r="D315" s="6"/>
      <c r="E315" s="6"/>
    </row>
    <row r="316" spans="1:5" x14ac:dyDescent="0.25">
      <c r="A316" s="6"/>
      <c r="B316" s="6"/>
      <c r="C316" s="6"/>
      <c r="D316" s="6"/>
      <c r="E316" s="6"/>
    </row>
    <row r="317" spans="1:5" x14ac:dyDescent="0.25">
      <c r="A317" s="6"/>
      <c r="B317" s="6"/>
      <c r="C317" s="6"/>
      <c r="D317" s="6"/>
      <c r="E317" s="6"/>
    </row>
    <row r="318" spans="1:5" x14ac:dyDescent="0.25">
      <c r="A318" s="6"/>
      <c r="B318" s="6"/>
      <c r="C318" s="6"/>
      <c r="D318" s="6"/>
      <c r="E318" s="6"/>
    </row>
    <row r="319" spans="1:5" x14ac:dyDescent="0.25">
      <c r="A319" s="6"/>
      <c r="B319" s="6"/>
      <c r="C319" s="6"/>
      <c r="D319" s="6"/>
      <c r="E319" s="6"/>
    </row>
    <row r="320" spans="1:5" x14ac:dyDescent="0.25">
      <c r="A320" s="6"/>
      <c r="B320" s="6"/>
      <c r="C320" s="6"/>
      <c r="D320" s="6"/>
      <c r="E320" s="6"/>
    </row>
    <row r="321" spans="1:5" x14ac:dyDescent="0.25">
      <c r="A321" s="6"/>
      <c r="B321" s="6"/>
      <c r="C321" s="6"/>
      <c r="D321" s="6"/>
      <c r="E321" s="6"/>
    </row>
    <row r="322" spans="1:5" x14ac:dyDescent="0.25">
      <c r="A322" s="6"/>
      <c r="B322" s="6"/>
      <c r="C322" s="6"/>
      <c r="D322" s="6"/>
      <c r="E322" s="6"/>
    </row>
    <row r="323" spans="1:5" x14ac:dyDescent="0.25">
      <c r="A323" s="6"/>
      <c r="B323" s="6"/>
      <c r="C323" s="6"/>
      <c r="D323" s="6"/>
      <c r="E323" s="6"/>
    </row>
    <row r="324" spans="1:5" x14ac:dyDescent="0.25">
      <c r="A324" s="6"/>
      <c r="B324" s="6"/>
      <c r="C324" s="6"/>
      <c r="D324" s="6"/>
      <c r="E324" s="6"/>
    </row>
    <row r="325" spans="1:5" x14ac:dyDescent="0.25">
      <c r="A325" s="6"/>
      <c r="B325" s="6"/>
      <c r="C325" s="6"/>
      <c r="D325" s="6"/>
      <c r="E325" s="6"/>
    </row>
    <row r="326" spans="1:5" x14ac:dyDescent="0.25">
      <c r="A326" s="6"/>
      <c r="B326" s="6"/>
      <c r="C326" s="6"/>
      <c r="D326" s="6"/>
      <c r="E326" s="6"/>
    </row>
    <row r="327" spans="1:5" x14ac:dyDescent="0.25">
      <c r="A327" s="6"/>
      <c r="B327" s="6"/>
      <c r="C327" s="6"/>
      <c r="D327" s="6"/>
      <c r="E327" s="6"/>
    </row>
    <row r="328" spans="1:5" x14ac:dyDescent="0.25">
      <c r="A328" s="6"/>
      <c r="B328" s="6"/>
      <c r="C328" s="6"/>
      <c r="D328" s="6"/>
      <c r="E328" s="6"/>
    </row>
    <row r="329" spans="1:5" x14ac:dyDescent="0.25">
      <c r="A329" s="6"/>
      <c r="B329" s="6"/>
      <c r="C329" s="6"/>
      <c r="D329" s="6"/>
      <c r="E329" s="6"/>
    </row>
    <row r="330" spans="1:5" x14ac:dyDescent="0.25">
      <c r="A330" s="6"/>
      <c r="B330" s="6"/>
      <c r="C330" s="6"/>
      <c r="D330" s="6"/>
      <c r="E330" s="6"/>
    </row>
    <row r="331" spans="1:5" x14ac:dyDescent="0.25">
      <c r="A331" s="6"/>
      <c r="B331" s="6"/>
      <c r="C331" s="6"/>
      <c r="D331" s="6"/>
      <c r="E331" s="6"/>
    </row>
    <row r="332" spans="1:5" x14ac:dyDescent="0.25">
      <c r="A332" s="6"/>
      <c r="B332" s="6"/>
      <c r="C332" s="6"/>
      <c r="D332" s="6"/>
      <c r="E332" s="6"/>
    </row>
    <row r="333" spans="1:5" x14ac:dyDescent="0.25">
      <c r="A333" s="6"/>
      <c r="B333" s="6"/>
      <c r="C333" s="6"/>
      <c r="D333" s="6"/>
      <c r="E333" s="6"/>
    </row>
    <row r="334" spans="1:5" x14ac:dyDescent="0.25">
      <c r="A334" s="6"/>
      <c r="B334" s="6"/>
      <c r="C334" s="6"/>
      <c r="D334" s="6"/>
      <c r="E334" s="6"/>
    </row>
    <row r="335" spans="1:5" x14ac:dyDescent="0.25">
      <c r="A335" s="6"/>
      <c r="B335" s="6"/>
      <c r="C335" s="6"/>
      <c r="D335" s="6"/>
      <c r="E335" s="6"/>
    </row>
    <row r="336" spans="1:5" x14ac:dyDescent="0.25">
      <c r="A336" s="6"/>
      <c r="B336" s="6"/>
      <c r="C336" s="6"/>
      <c r="D336" s="6"/>
      <c r="E336" s="6"/>
    </row>
    <row r="337" spans="1:5" x14ac:dyDescent="0.25">
      <c r="A337" s="6"/>
      <c r="B337" s="6"/>
      <c r="C337" s="6"/>
      <c r="D337" s="6"/>
      <c r="E337" s="6"/>
    </row>
    <row r="338" spans="1:5" x14ac:dyDescent="0.25">
      <c r="A338" s="6"/>
      <c r="B338" s="6"/>
      <c r="C338" s="6"/>
      <c r="D338" s="6"/>
      <c r="E338" s="6"/>
    </row>
    <row r="339" spans="1:5" x14ac:dyDescent="0.25">
      <c r="A339" s="6"/>
      <c r="B339" s="6"/>
      <c r="C339" s="6"/>
      <c r="D339" s="6"/>
      <c r="E339" s="6"/>
    </row>
    <row r="340" spans="1:5" x14ac:dyDescent="0.25">
      <c r="A340" s="6"/>
      <c r="B340" s="6"/>
      <c r="C340" s="6"/>
      <c r="D340" s="6"/>
      <c r="E340" s="6"/>
    </row>
    <row r="341" spans="1:5" x14ac:dyDescent="0.25">
      <c r="A341" s="6"/>
      <c r="B341" s="6"/>
      <c r="C341" s="6"/>
      <c r="D341" s="6"/>
      <c r="E341" s="6"/>
    </row>
    <row r="342" spans="1:5" x14ac:dyDescent="0.25">
      <c r="A342" s="6"/>
      <c r="B342" s="6"/>
      <c r="C342" s="6"/>
      <c r="D342" s="6"/>
      <c r="E342" s="6"/>
    </row>
    <row r="343" spans="1:5" x14ac:dyDescent="0.25">
      <c r="A343" s="6"/>
      <c r="B343" s="6"/>
      <c r="C343" s="6"/>
      <c r="D343" s="6"/>
      <c r="E343" s="6"/>
    </row>
    <row r="344" spans="1:5" x14ac:dyDescent="0.25">
      <c r="A344" s="6"/>
      <c r="B344" s="6"/>
      <c r="C344" s="6"/>
      <c r="D344" s="6"/>
      <c r="E344" s="6"/>
    </row>
    <row r="345" spans="1:5" x14ac:dyDescent="0.25">
      <c r="A345" s="6"/>
      <c r="B345" s="6"/>
      <c r="C345" s="6"/>
      <c r="D345" s="6"/>
      <c r="E345" s="6"/>
    </row>
    <row r="346" spans="1:5" x14ac:dyDescent="0.25">
      <c r="A346" s="6"/>
      <c r="B346" s="6"/>
      <c r="C346" s="6"/>
      <c r="D346" s="6"/>
      <c r="E346" s="6"/>
    </row>
    <row r="347" spans="1:5" x14ac:dyDescent="0.25">
      <c r="A347" s="6"/>
      <c r="B347" s="6"/>
      <c r="C347" s="6"/>
      <c r="D347" s="6"/>
      <c r="E347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3823-FFD4-4F28-883D-7066108824EE}">
  <dimension ref="A1:F77"/>
  <sheetViews>
    <sheetView workbookViewId="0">
      <selection activeCell="E31" sqref="E31"/>
    </sheetView>
  </sheetViews>
  <sheetFormatPr defaultRowHeight="12.5" x14ac:dyDescent="0.25"/>
  <cols>
    <col min="1" max="1" width="9.7265625" bestFit="1" customWidth="1"/>
    <col min="3" max="3" width="15.7265625" customWidth="1"/>
    <col min="4" max="4" width="18.7265625" customWidth="1"/>
    <col min="5" max="5" width="19.7265625" customWidth="1"/>
  </cols>
  <sheetData>
    <row r="1" spans="1:6" ht="26" x14ac:dyDescent="0.6">
      <c r="A1" s="165"/>
      <c r="B1" s="161" t="s">
        <v>306</v>
      </c>
      <c r="C1" s="165"/>
      <c r="D1" s="165"/>
      <c r="E1" s="162"/>
    </row>
    <row r="2" spans="1:6" ht="25" x14ac:dyDescent="0.5">
      <c r="A2" s="6"/>
      <c r="B2" s="163"/>
      <c r="C2" s="6"/>
      <c r="D2" s="72" t="s">
        <v>307</v>
      </c>
      <c r="E2" s="164">
        <v>60</v>
      </c>
    </row>
    <row r="3" spans="1:6" ht="18" x14ac:dyDescent="0.4">
      <c r="A3" s="6"/>
      <c r="B3" s="166" t="s">
        <v>242</v>
      </c>
      <c r="C3" s="167"/>
      <c r="D3" s="181" t="s">
        <v>300</v>
      </c>
      <c r="E3" s="181" t="s">
        <v>301</v>
      </c>
    </row>
    <row r="4" spans="1:6" ht="15.5" x14ac:dyDescent="0.35">
      <c r="A4" s="184">
        <v>46147</v>
      </c>
      <c r="B4" s="166" t="s">
        <v>243</v>
      </c>
      <c r="C4" s="167"/>
      <c r="D4" s="56">
        <v>46149</v>
      </c>
      <c r="E4" s="168"/>
    </row>
    <row r="5" spans="1:6" ht="15.5" x14ac:dyDescent="0.35">
      <c r="A5" s="184">
        <v>46147</v>
      </c>
      <c r="B5" s="166" t="s">
        <v>244</v>
      </c>
      <c r="C5" s="167"/>
      <c r="D5" s="6"/>
      <c r="E5" s="168">
        <v>60</v>
      </c>
      <c r="F5" s="5"/>
    </row>
    <row r="6" spans="1:6" ht="15.5" x14ac:dyDescent="0.35">
      <c r="A6" s="184">
        <v>46147</v>
      </c>
      <c r="B6" s="11" t="s">
        <v>245</v>
      </c>
      <c r="C6" s="166"/>
      <c r="D6" s="56">
        <v>46149</v>
      </c>
      <c r="E6" s="168"/>
      <c r="F6" s="5"/>
    </row>
    <row r="7" spans="1:6" ht="15.5" x14ac:dyDescent="0.35">
      <c r="A7" s="184">
        <v>46147</v>
      </c>
      <c r="B7" s="166" t="s">
        <v>246</v>
      </c>
      <c r="C7" s="167"/>
      <c r="D7" s="56">
        <v>46170</v>
      </c>
      <c r="E7" s="168"/>
      <c r="F7" s="5"/>
    </row>
    <row r="8" spans="1:6" ht="15.5" x14ac:dyDescent="0.35">
      <c r="A8" s="184"/>
      <c r="B8" s="166"/>
      <c r="C8" s="166"/>
      <c r="D8" s="173"/>
      <c r="E8" s="166"/>
    </row>
    <row r="9" spans="1:6" ht="15.5" x14ac:dyDescent="0.35">
      <c r="A9" s="184">
        <v>46147</v>
      </c>
      <c r="B9" s="166" t="s">
        <v>247</v>
      </c>
      <c r="C9" s="6"/>
      <c r="D9" s="6"/>
      <c r="E9" s="167"/>
    </row>
    <row r="10" spans="1:6" ht="15.5" x14ac:dyDescent="0.35">
      <c r="A10" s="184">
        <v>46147</v>
      </c>
      <c r="B10" s="11" t="s">
        <v>248</v>
      </c>
      <c r="C10" s="6"/>
      <c r="D10" s="56">
        <v>46149</v>
      </c>
      <c r="E10" s="168"/>
    </row>
    <row r="11" spans="1:6" ht="15.5" x14ac:dyDescent="0.35">
      <c r="A11" s="184">
        <v>46147</v>
      </c>
      <c r="B11" s="166" t="s">
        <v>249</v>
      </c>
      <c r="C11" s="6"/>
      <c r="D11" s="56">
        <v>46149</v>
      </c>
      <c r="E11" s="168"/>
    </row>
    <row r="12" spans="1:6" ht="15.5" x14ac:dyDescent="0.35">
      <c r="A12" s="184">
        <v>46147</v>
      </c>
      <c r="B12" s="166" t="s">
        <v>250</v>
      </c>
      <c r="C12" s="6"/>
      <c r="D12" s="56">
        <v>46149</v>
      </c>
      <c r="E12" s="168"/>
    </row>
    <row r="13" spans="1:6" ht="15.5" x14ac:dyDescent="0.35">
      <c r="A13" s="184">
        <v>46147</v>
      </c>
      <c r="B13" s="166" t="s">
        <v>251</v>
      </c>
      <c r="C13" s="6"/>
      <c r="D13" s="56">
        <v>46149</v>
      </c>
      <c r="E13" s="168"/>
    </row>
    <row r="14" spans="1:6" ht="15.5" x14ac:dyDescent="0.35">
      <c r="A14" s="184"/>
      <c r="B14" s="166"/>
      <c r="C14" s="167"/>
      <c r="D14" s="166"/>
      <c r="E14" s="167"/>
    </row>
    <row r="15" spans="1:6" ht="15.5" x14ac:dyDescent="0.35">
      <c r="A15" s="184"/>
      <c r="B15" s="173" t="s">
        <v>252</v>
      </c>
      <c r="C15" s="166"/>
      <c r="D15" s="6"/>
      <c r="E15" s="6"/>
    </row>
    <row r="16" spans="1:6" ht="15.5" x14ac:dyDescent="0.35">
      <c r="A16" s="184">
        <v>46147</v>
      </c>
      <c r="B16" s="166" t="s">
        <v>253</v>
      </c>
      <c r="C16" s="167"/>
      <c r="D16" s="56">
        <v>46149</v>
      </c>
      <c r="E16" s="168"/>
    </row>
    <row r="17" spans="1:5" ht="15.5" x14ac:dyDescent="0.35">
      <c r="A17" s="184">
        <v>46147</v>
      </c>
      <c r="B17" s="166" t="s">
        <v>254</v>
      </c>
      <c r="C17" s="167"/>
      <c r="D17" s="56">
        <v>46149</v>
      </c>
      <c r="E17" s="168"/>
    </row>
    <row r="18" spans="1:5" ht="15.5" x14ac:dyDescent="0.35">
      <c r="A18" s="184">
        <v>46147</v>
      </c>
      <c r="B18" s="166" t="s">
        <v>255</v>
      </c>
      <c r="C18" s="167"/>
      <c r="D18" s="56">
        <v>46149</v>
      </c>
      <c r="E18" s="168"/>
    </row>
    <row r="19" spans="1:5" ht="15.5" x14ac:dyDescent="0.35">
      <c r="A19" s="184">
        <v>46147</v>
      </c>
      <c r="B19" s="11" t="s">
        <v>256</v>
      </c>
      <c r="C19" s="167"/>
      <c r="D19" s="56">
        <v>46149</v>
      </c>
      <c r="E19" s="168"/>
    </row>
    <row r="20" spans="1:5" ht="15.5" x14ac:dyDescent="0.35">
      <c r="A20" s="184"/>
      <c r="B20" s="166"/>
      <c r="C20" s="166"/>
      <c r="D20" s="166"/>
      <c r="E20" s="166"/>
    </row>
    <row r="21" spans="1:5" ht="15.5" x14ac:dyDescent="0.35">
      <c r="A21" s="184"/>
      <c r="B21" s="173" t="s">
        <v>257</v>
      </c>
      <c r="C21" s="166"/>
      <c r="D21" s="6"/>
      <c r="E21" s="6"/>
    </row>
    <row r="22" spans="1:5" ht="15.5" x14ac:dyDescent="0.35">
      <c r="A22" s="184">
        <v>46147</v>
      </c>
      <c r="B22" s="166" t="s">
        <v>258</v>
      </c>
      <c r="C22" s="167"/>
      <c r="D22" s="56">
        <v>46149</v>
      </c>
      <c r="E22" s="168"/>
    </row>
    <row r="23" spans="1:5" ht="15.5" x14ac:dyDescent="0.35">
      <c r="A23" s="184">
        <v>46147</v>
      </c>
      <c r="B23" s="11" t="s">
        <v>259</v>
      </c>
      <c r="C23" s="167"/>
      <c r="D23" s="144">
        <v>46154</v>
      </c>
      <c r="E23" s="168"/>
    </row>
    <row r="24" spans="1:5" ht="15.5" x14ac:dyDescent="0.35">
      <c r="A24" s="184">
        <v>46147</v>
      </c>
      <c r="B24" s="166" t="s">
        <v>260</v>
      </c>
      <c r="C24" s="167"/>
      <c r="D24" s="56">
        <v>46149</v>
      </c>
      <c r="E24" s="168"/>
    </row>
    <row r="25" spans="1:5" ht="15.5" x14ac:dyDescent="0.35">
      <c r="A25" s="184">
        <v>46147</v>
      </c>
      <c r="B25" s="166" t="s">
        <v>261</v>
      </c>
      <c r="C25" s="167"/>
      <c r="D25" s="56">
        <v>46149</v>
      </c>
      <c r="E25" s="168"/>
    </row>
    <row r="26" spans="1:5" ht="15.5" x14ac:dyDescent="0.35">
      <c r="A26" s="184"/>
      <c r="B26" s="6"/>
      <c r="C26" s="6"/>
      <c r="D26" s="6"/>
      <c r="E26" s="6"/>
    </row>
    <row r="27" spans="1:5" ht="15.5" x14ac:dyDescent="0.35">
      <c r="A27" s="184"/>
      <c r="B27" s="173" t="s">
        <v>262</v>
      </c>
      <c r="C27" s="166"/>
      <c r="D27" s="6"/>
      <c r="E27" s="6"/>
    </row>
    <row r="28" spans="1:5" ht="15.5" x14ac:dyDescent="0.35">
      <c r="A28" s="184">
        <v>46147</v>
      </c>
      <c r="B28" s="166" t="s">
        <v>263</v>
      </c>
      <c r="C28" s="167"/>
      <c r="D28" s="56">
        <v>46149</v>
      </c>
      <c r="E28" s="168"/>
    </row>
    <row r="29" spans="1:5" ht="15.5" x14ac:dyDescent="0.35">
      <c r="A29" s="184">
        <v>46147</v>
      </c>
      <c r="B29" s="166" t="s">
        <v>264</v>
      </c>
      <c r="C29" s="167"/>
      <c r="D29" s="56">
        <v>46149</v>
      </c>
      <c r="E29" s="168"/>
    </row>
    <row r="30" spans="1:5" ht="15.5" x14ac:dyDescent="0.35">
      <c r="A30" s="184">
        <v>46147</v>
      </c>
      <c r="B30" s="166" t="s">
        <v>265</v>
      </c>
      <c r="C30" s="167"/>
      <c r="D30" s="144">
        <v>46154</v>
      </c>
      <c r="E30" s="168"/>
    </row>
    <row r="31" spans="1:5" ht="15.5" x14ac:dyDescent="0.35">
      <c r="A31" s="184">
        <v>46147</v>
      </c>
      <c r="B31" s="166" t="s">
        <v>266</v>
      </c>
      <c r="C31" s="167"/>
      <c r="D31" s="191">
        <v>46189</v>
      </c>
      <c r="E31" s="168"/>
    </row>
    <row r="32" spans="1:5" ht="15.5" x14ac:dyDescent="0.35">
      <c r="A32" s="184"/>
      <c r="B32" s="6"/>
      <c r="C32" s="6"/>
      <c r="D32" s="6"/>
      <c r="E32" s="168"/>
    </row>
    <row r="33" spans="1:6" ht="15.5" x14ac:dyDescent="0.35">
      <c r="A33" s="184"/>
      <c r="B33" s="166" t="s">
        <v>267</v>
      </c>
      <c r="C33" s="167"/>
      <c r="D33" s="6"/>
      <c r="E33" s="168"/>
    </row>
    <row r="34" spans="1:6" ht="15.5" x14ac:dyDescent="0.35">
      <c r="A34" s="184">
        <v>46147</v>
      </c>
      <c r="B34" s="11" t="s">
        <v>268</v>
      </c>
      <c r="C34" s="167"/>
      <c r="D34" s="56">
        <v>46149</v>
      </c>
      <c r="E34" s="168"/>
    </row>
    <row r="35" spans="1:6" ht="15.5" x14ac:dyDescent="0.35">
      <c r="A35" s="184">
        <v>46147</v>
      </c>
      <c r="B35" s="166" t="s">
        <v>269</v>
      </c>
      <c r="C35" s="167"/>
      <c r="D35" s="56">
        <v>46149</v>
      </c>
      <c r="E35" s="168"/>
    </row>
    <row r="36" spans="1:6" ht="15.5" x14ac:dyDescent="0.35">
      <c r="A36" s="184">
        <v>46147</v>
      </c>
      <c r="B36" s="166" t="s">
        <v>270</v>
      </c>
      <c r="C36" s="167"/>
      <c r="D36" s="56">
        <v>46149</v>
      </c>
      <c r="E36" s="168"/>
    </row>
    <row r="37" spans="1:6" ht="15.5" x14ac:dyDescent="0.35">
      <c r="A37" s="184">
        <v>46147</v>
      </c>
      <c r="B37" s="166" t="s">
        <v>271</v>
      </c>
      <c r="C37" s="166"/>
      <c r="D37" s="56">
        <v>46156</v>
      </c>
      <c r="E37" s="168"/>
    </row>
    <row r="38" spans="1:6" ht="15.5" x14ac:dyDescent="0.35">
      <c r="A38" s="184"/>
      <c r="B38" s="6"/>
      <c r="C38" s="6"/>
      <c r="D38" s="6"/>
      <c r="E38" s="6"/>
    </row>
    <row r="39" spans="1:6" ht="15.5" x14ac:dyDescent="0.35">
      <c r="A39" s="184"/>
      <c r="B39" s="11" t="s">
        <v>272</v>
      </c>
      <c r="C39" s="167"/>
      <c r="D39" s="6"/>
      <c r="E39" s="6"/>
    </row>
    <row r="40" spans="1:6" ht="15.5" x14ac:dyDescent="0.35">
      <c r="A40" s="184">
        <v>46147</v>
      </c>
      <c r="B40" s="166" t="s">
        <v>273</v>
      </c>
      <c r="C40" s="167"/>
      <c r="D40" s="144">
        <v>46154</v>
      </c>
      <c r="E40" s="168"/>
    </row>
    <row r="41" spans="1:6" ht="15.5" x14ac:dyDescent="0.35">
      <c r="A41" s="184">
        <v>46147</v>
      </c>
      <c r="B41" s="166" t="s">
        <v>274</v>
      </c>
      <c r="C41" s="167"/>
      <c r="D41" s="144">
        <v>46154</v>
      </c>
      <c r="E41" s="168"/>
    </row>
    <row r="42" spans="1:6" ht="15.5" x14ac:dyDescent="0.35">
      <c r="A42" s="184">
        <v>46147</v>
      </c>
      <c r="B42" s="11" t="s">
        <v>275</v>
      </c>
      <c r="C42" s="167"/>
      <c r="D42" s="56">
        <v>46182</v>
      </c>
      <c r="E42" s="168"/>
      <c r="F42" s="189" t="s">
        <v>357</v>
      </c>
    </row>
    <row r="43" spans="1:6" ht="15.5" x14ac:dyDescent="0.35">
      <c r="A43" s="184">
        <v>46147</v>
      </c>
      <c r="B43" s="11" t="s">
        <v>276</v>
      </c>
      <c r="C43" s="167"/>
      <c r="D43" s="56">
        <v>46182</v>
      </c>
      <c r="E43" s="168"/>
      <c r="F43" s="189" t="s">
        <v>358</v>
      </c>
    </row>
    <row r="44" spans="1:6" ht="15.5" x14ac:dyDescent="0.35">
      <c r="A44" s="184"/>
      <c r="B44" s="6"/>
      <c r="C44" s="6"/>
      <c r="D44" s="6"/>
      <c r="E44" s="168"/>
    </row>
    <row r="45" spans="1:6" ht="15.5" x14ac:dyDescent="0.35">
      <c r="A45" s="184"/>
      <c r="B45" s="166" t="s">
        <v>277</v>
      </c>
      <c r="C45" s="166"/>
      <c r="D45" s="6"/>
      <c r="E45" s="168"/>
    </row>
    <row r="46" spans="1:6" ht="15.5" x14ac:dyDescent="0.35">
      <c r="A46" s="184">
        <v>46147</v>
      </c>
      <c r="B46" s="166" t="s">
        <v>278</v>
      </c>
      <c r="C46" s="167"/>
      <c r="D46" s="144">
        <v>46161</v>
      </c>
      <c r="E46" s="168"/>
    </row>
    <row r="47" spans="1:6" ht="15.5" x14ac:dyDescent="0.35">
      <c r="A47" s="184">
        <v>46147</v>
      </c>
      <c r="B47" s="11" t="s">
        <v>279</v>
      </c>
      <c r="C47" s="167"/>
      <c r="D47" s="144">
        <v>46154</v>
      </c>
      <c r="E47" s="168"/>
    </row>
    <row r="48" spans="1:6" ht="15.5" x14ac:dyDescent="0.35">
      <c r="A48" s="184">
        <v>46147</v>
      </c>
      <c r="B48" s="166" t="s">
        <v>280</v>
      </c>
      <c r="C48" s="167"/>
      <c r="D48" s="144">
        <v>46154</v>
      </c>
      <c r="E48" s="168"/>
    </row>
    <row r="49" spans="1:5" ht="15.5" x14ac:dyDescent="0.35">
      <c r="A49" s="184">
        <v>46147</v>
      </c>
      <c r="B49" s="166" t="s">
        <v>281</v>
      </c>
      <c r="C49" s="167"/>
      <c r="D49" s="56">
        <v>46149</v>
      </c>
      <c r="E49" s="168"/>
    </row>
    <row r="50" spans="1:5" ht="15.5" x14ac:dyDescent="0.35">
      <c r="A50" s="184"/>
      <c r="B50" s="6"/>
      <c r="C50" s="6"/>
      <c r="D50" s="6"/>
      <c r="E50" s="6"/>
    </row>
    <row r="51" spans="1:5" ht="15.5" x14ac:dyDescent="0.35">
      <c r="A51" s="184"/>
      <c r="B51" s="6"/>
      <c r="C51" s="6"/>
      <c r="D51" s="6"/>
      <c r="E51" s="6"/>
    </row>
    <row r="52" spans="1:5" ht="15.5" x14ac:dyDescent="0.35">
      <c r="A52" s="184"/>
      <c r="B52" s="166" t="s">
        <v>173</v>
      </c>
      <c r="C52" s="6"/>
      <c r="D52" s="6"/>
      <c r="E52" s="6"/>
    </row>
    <row r="53" spans="1:5" ht="15.5" x14ac:dyDescent="0.35">
      <c r="A53" s="184"/>
      <c r="B53" s="166" t="s">
        <v>282</v>
      </c>
      <c r="C53" s="166" t="s">
        <v>283</v>
      </c>
      <c r="D53" s="174" t="s">
        <v>302</v>
      </c>
      <c r="E53" s="6"/>
    </row>
    <row r="54" spans="1:5" ht="15.5" x14ac:dyDescent="0.35">
      <c r="A54" s="184">
        <v>46147</v>
      </c>
      <c r="B54" s="6"/>
      <c r="C54" s="166" t="s">
        <v>254</v>
      </c>
      <c r="D54" s="56">
        <v>46149</v>
      </c>
      <c r="E54" s="168"/>
    </row>
    <row r="55" spans="1:5" ht="15.5" x14ac:dyDescent="0.35">
      <c r="A55" s="184">
        <v>46147</v>
      </c>
      <c r="B55" s="6"/>
      <c r="C55" s="166" t="s">
        <v>255</v>
      </c>
      <c r="D55" s="56">
        <v>46149</v>
      </c>
      <c r="E55" s="168"/>
    </row>
    <row r="56" spans="1:5" ht="15.5" x14ac:dyDescent="0.35">
      <c r="A56" s="184">
        <v>46147</v>
      </c>
      <c r="B56" s="6"/>
      <c r="C56" s="11" t="s">
        <v>256</v>
      </c>
      <c r="D56" s="56">
        <v>46149</v>
      </c>
      <c r="E56" s="168"/>
    </row>
    <row r="57" spans="1:5" ht="15.5" x14ac:dyDescent="0.35">
      <c r="A57" s="184">
        <v>46147</v>
      </c>
      <c r="B57" s="6"/>
      <c r="C57" s="166" t="s">
        <v>253</v>
      </c>
      <c r="D57" s="56">
        <v>46149</v>
      </c>
      <c r="E57" s="168"/>
    </row>
    <row r="58" spans="1:5" ht="15.5" x14ac:dyDescent="0.35">
      <c r="A58" s="184"/>
      <c r="B58" s="166" t="s">
        <v>284</v>
      </c>
      <c r="C58" s="166" t="s">
        <v>98</v>
      </c>
      <c r="D58" s="174" t="s">
        <v>303</v>
      </c>
      <c r="E58" s="6"/>
    </row>
    <row r="59" spans="1:5" ht="15.5" x14ac:dyDescent="0.35">
      <c r="A59" s="184">
        <v>46147</v>
      </c>
      <c r="B59" s="6"/>
      <c r="C59" s="173" t="s">
        <v>285</v>
      </c>
      <c r="D59" s="55">
        <v>46168</v>
      </c>
      <c r="E59" s="168"/>
    </row>
    <row r="60" spans="1:5" ht="15.5" x14ac:dyDescent="0.35">
      <c r="A60" s="184">
        <v>46147</v>
      </c>
      <c r="B60" s="6"/>
      <c r="C60" s="166" t="s">
        <v>286</v>
      </c>
      <c r="D60" s="144">
        <v>46154</v>
      </c>
      <c r="E60" s="168"/>
    </row>
    <row r="61" spans="1:5" ht="15.5" x14ac:dyDescent="0.35">
      <c r="A61" s="184">
        <v>46147</v>
      </c>
      <c r="B61" s="6"/>
      <c r="C61" s="166" t="s">
        <v>287</v>
      </c>
      <c r="D61" s="144">
        <v>46154</v>
      </c>
      <c r="E61" s="168"/>
    </row>
    <row r="62" spans="1:5" ht="15.5" x14ac:dyDescent="0.35">
      <c r="A62" s="184">
        <v>46147</v>
      </c>
      <c r="B62" s="6"/>
      <c r="C62" s="166" t="s">
        <v>288</v>
      </c>
      <c r="D62" s="56">
        <v>46149</v>
      </c>
      <c r="E62" s="168"/>
    </row>
    <row r="63" spans="1:5" ht="15.5" x14ac:dyDescent="0.35">
      <c r="A63" s="184"/>
      <c r="B63" s="166" t="s">
        <v>289</v>
      </c>
      <c r="C63" s="166" t="s">
        <v>290</v>
      </c>
      <c r="D63" s="174" t="s">
        <v>304</v>
      </c>
      <c r="E63" s="6"/>
    </row>
    <row r="64" spans="1:5" ht="15.5" x14ac:dyDescent="0.35">
      <c r="A64" s="184">
        <v>46147</v>
      </c>
      <c r="B64" s="6"/>
      <c r="C64" s="166" t="s">
        <v>290</v>
      </c>
      <c r="D64" s="56">
        <v>46149</v>
      </c>
      <c r="E64" s="168"/>
    </row>
    <row r="65" spans="1:5" ht="15.5" x14ac:dyDescent="0.35">
      <c r="A65" s="184">
        <v>46147</v>
      </c>
      <c r="B65" s="6"/>
      <c r="C65" s="166" t="s">
        <v>291</v>
      </c>
      <c r="D65" s="56">
        <v>46149</v>
      </c>
      <c r="E65" s="168"/>
    </row>
    <row r="66" spans="1:5" ht="15.5" x14ac:dyDescent="0.35">
      <c r="A66" s="184">
        <v>46147</v>
      </c>
      <c r="B66" s="6"/>
      <c r="C66" s="166" t="s">
        <v>292</v>
      </c>
      <c r="D66" s="144">
        <v>46154</v>
      </c>
      <c r="E66" s="168"/>
    </row>
    <row r="67" spans="1:5" ht="15.5" x14ac:dyDescent="0.35">
      <c r="A67" s="184">
        <v>46147</v>
      </c>
      <c r="B67" s="6"/>
      <c r="C67" s="166" t="s">
        <v>293</v>
      </c>
      <c r="D67" s="144">
        <v>46154</v>
      </c>
      <c r="E67" s="168"/>
    </row>
    <row r="68" spans="1:5" ht="15.5" x14ac:dyDescent="0.35">
      <c r="A68" s="184"/>
      <c r="B68" s="166" t="s">
        <v>294</v>
      </c>
      <c r="C68" s="166" t="s">
        <v>295</v>
      </c>
      <c r="D68" s="174" t="s">
        <v>305</v>
      </c>
      <c r="E68" s="6"/>
    </row>
    <row r="69" spans="1:5" ht="15.5" x14ac:dyDescent="0.35">
      <c r="A69" s="184">
        <v>46147</v>
      </c>
      <c r="B69" s="6"/>
      <c r="C69" s="166" t="s">
        <v>296</v>
      </c>
      <c r="D69" s="56">
        <v>46149</v>
      </c>
      <c r="E69" s="168"/>
    </row>
    <row r="70" spans="1:5" ht="15.5" x14ac:dyDescent="0.35">
      <c r="A70" s="184">
        <v>46147</v>
      </c>
      <c r="B70" s="6"/>
      <c r="C70" s="166" t="s">
        <v>297</v>
      </c>
      <c r="D70" s="56">
        <v>46149</v>
      </c>
      <c r="E70" s="168"/>
    </row>
    <row r="71" spans="1:5" ht="15.5" x14ac:dyDescent="0.35">
      <c r="A71" s="184">
        <v>46147</v>
      </c>
      <c r="B71" s="6"/>
      <c r="C71" s="166" t="s">
        <v>298</v>
      </c>
      <c r="D71" s="56">
        <v>46149</v>
      </c>
      <c r="E71" s="168"/>
    </row>
    <row r="72" spans="1:5" ht="15.5" x14ac:dyDescent="0.35">
      <c r="A72" s="184">
        <v>46147</v>
      </c>
      <c r="B72" s="6"/>
      <c r="C72" s="166" t="s">
        <v>299</v>
      </c>
      <c r="D72" s="56">
        <v>46149</v>
      </c>
      <c r="E72" s="168"/>
    </row>
    <row r="73" spans="1:5" x14ac:dyDescent="0.25">
      <c r="A73" s="6"/>
      <c r="B73" s="6"/>
      <c r="C73" s="6"/>
      <c r="D73" s="6"/>
      <c r="E73" s="6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opLeftCell="A40" workbookViewId="0">
      <selection activeCell="E4" sqref="E4"/>
    </sheetView>
  </sheetViews>
  <sheetFormatPr defaultRowHeight="12.5" x14ac:dyDescent="0.25"/>
  <cols>
    <col min="2" max="2" width="12.1796875" customWidth="1"/>
    <col min="3" max="3" width="21.26953125" customWidth="1"/>
    <col min="4" max="4" width="16.1796875" customWidth="1"/>
    <col min="5" max="5" width="23.81640625" customWidth="1"/>
  </cols>
  <sheetData>
    <row r="1" spans="1:8" ht="15.5" x14ac:dyDescent="0.35">
      <c r="A1" s="6"/>
      <c r="B1" s="17" t="s">
        <v>18</v>
      </c>
      <c r="C1" s="18"/>
      <c r="D1" s="18"/>
      <c r="E1" s="19" t="s">
        <v>5</v>
      </c>
      <c r="F1" s="5"/>
      <c r="G1" s="5"/>
      <c r="H1" s="5"/>
    </row>
    <row r="2" spans="1:8" ht="15.5" x14ac:dyDescent="0.35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  <c r="H2" s="5"/>
    </row>
    <row r="3" spans="1:8" ht="15.5" x14ac:dyDescent="0.35">
      <c r="A3" s="6"/>
      <c r="B3" s="17"/>
      <c r="C3" s="18" t="s">
        <v>232</v>
      </c>
      <c r="D3" s="18"/>
      <c r="E3" s="36"/>
      <c r="F3" s="5"/>
      <c r="G3" s="5"/>
      <c r="H3" s="5"/>
    </row>
    <row r="4" spans="1:8" ht="15.5" x14ac:dyDescent="0.35">
      <c r="A4" s="6"/>
      <c r="B4" s="17" t="s">
        <v>13</v>
      </c>
      <c r="C4" s="18" t="s">
        <v>14</v>
      </c>
      <c r="D4" s="18" t="s">
        <v>15</v>
      </c>
      <c r="E4" s="21"/>
      <c r="F4" s="5"/>
      <c r="G4" s="5"/>
      <c r="H4" s="5"/>
    </row>
    <row r="5" spans="1:8" ht="15.5" x14ac:dyDescent="0.35">
      <c r="A5" s="6"/>
      <c r="B5" s="22"/>
      <c r="C5" s="20" t="s">
        <v>31</v>
      </c>
      <c r="D5" s="22"/>
      <c r="E5" s="21"/>
      <c r="F5" s="5"/>
      <c r="G5" s="5"/>
      <c r="H5" s="5"/>
    </row>
    <row r="6" spans="1:8" ht="15.5" x14ac:dyDescent="0.35">
      <c r="A6" s="42">
        <v>1</v>
      </c>
      <c r="B6" s="23">
        <v>46079</v>
      </c>
      <c r="C6" s="45" t="s">
        <v>50</v>
      </c>
      <c r="D6" s="28">
        <v>46084</v>
      </c>
      <c r="E6" s="143"/>
      <c r="F6" s="5"/>
      <c r="G6" s="5"/>
      <c r="H6" s="5"/>
    </row>
    <row r="7" spans="1:8" ht="15.5" x14ac:dyDescent="0.35">
      <c r="A7" s="42">
        <f>+A6+1</f>
        <v>2</v>
      </c>
      <c r="B7" s="23">
        <v>46079</v>
      </c>
      <c r="C7" s="45" t="s">
        <v>233</v>
      </c>
      <c r="D7" s="28">
        <v>46084</v>
      </c>
      <c r="E7" s="143"/>
      <c r="F7" s="5"/>
      <c r="G7" s="5"/>
      <c r="H7" s="5"/>
    </row>
    <row r="8" spans="1:8" ht="15.5" x14ac:dyDescent="0.35">
      <c r="A8" s="42">
        <f t="shared" ref="A8:A11" si="0">+A7+1</f>
        <v>3</v>
      </c>
      <c r="B8" s="23">
        <v>46079</v>
      </c>
      <c r="C8" s="45" t="s">
        <v>16</v>
      </c>
      <c r="D8" s="28">
        <v>46084</v>
      </c>
      <c r="E8" s="143"/>
      <c r="F8" s="5"/>
      <c r="G8" s="5"/>
      <c r="H8" s="5"/>
    </row>
    <row r="9" spans="1:8" ht="15.5" x14ac:dyDescent="0.35">
      <c r="A9" s="42">
        <f t="shared" si="0"/>
        <v>4</v>
      </c>
      <c r="B9" s="23">
        <v>46079</v>
      </c>
      <c r="C9" s="45" t="s">
        <v>20</v>
      </c>
      <c r="D9" s="28">
        <v>46084</v>
      </c>
      <c r="E9" s="143"/>
      <c r="F9" s="5"/>
      <c r="G9" s="5"/>
      <c r="H9" s="5"/>
    </row>
    <row r="10" spans="1:8" ht="15.5" x14ac:dyDescent="0.35">
      <c r="A10" s="42">
        <f t="shared" si="0"/>
        <v>5</v>
      </c>
      <c r="B10" s="23">
        <v>46079</v>
      </c>
      <c r="C10" s="45" t="s">
        <v>75</v>
      </c>
      <c r="D10" s="148">
        <v>46098</v>
      </c>
      <c r="E10" s="143"/>
      <c r="F10" s="5"/>
      <c r="G10" s="5"/>
      <c r="H10" s="5"/>
    </row>
    <row r="11" spans="1:8" ht="15.5" x14ac:dyDescent="0.35">
      <c r="A11" s="42">
        <f t="shared" si="0"/>
        <v>6</v>
      </c>
      <c r="B11" s="23">
        <v>46079</v>
      </c>
      <c r="C11" s="45" t="s">
        <v>55</v>
      </c>
      <c r="D11" s="28">
        <v>46084</v>
      </c>
      <c r="E11" s="143"/>
      <c r="F11" s="5"/>
      <c r="G11" s="5"/>
      <c r="H11" s="5"/>
    </row>
    <row r="12" spans="1:8" ht="15.5" x14ac:dyDescent="0.35">
      <c r="A12" s="42"/>
      <c r="B12" s="23"/>
      <c r="C12" s="12"/>
      <c r="D12" s="28"/>
      <c r="E12" s="10"/>
      <c r="F12" s="5"/>
      <c r="G12" s="5"/>
      <c r="H12" s="5"/>
    </row>
    <row r="13" spans="1:8" ht="15.5" x14ac:dyDescent="0.35">
      <c r="A13" s="6"/>
      <c r="B13" s="23"/>
      <c r="C13" s="20" t="s">
        <v>32</v>
      </c>
      <c r="D13" s="25"/>
      <c r="E13" s="22"/>
      <c r="F13" s="5"/>
      <c r="G13" s="5"/>
      <c r="H13" s="5"/>
    </row>
    <row r="14" spans="1:8" ht="15.5" x14ac:dyDescent="0.35">
      <c r="A14" s="37">
        <v>1</v>
      </c>
      <c r="B14" s="23">
        <v>46079</v>
      </c>
      <c r="C14" s="45" t="s">
        <v>90</v>
      </c>
      <c r="D14" s="55">
        <v>46086</v>
      </c>
      <c r="E14" s="143"/>
      <c r="F14" s="5"/>
      <c r="G14" s="5"/>
      <c r="H14" s="5"/>
    </row>
    <row r="15" spans="1:8" ht="15.5" x14ac:dyDescent="0.35">
      <c r="A15" s="42">
        <f>+A14+1</f>
        <v>2</v>
      </c>
      <c r="B15" s="23">
        <v>46079</v>
      </c>
      <c r="C15" s="57" t="s">
        <v>54</v>
      </c>
      <c r="D15" s="55">
        <v>46135</v>
      </c>
      <c r="E15" s="143"/>
      <c r="F15" s="5"/>
      <c r="G15" s="5"/>
      <c r="H15" s="5"/>
    </row>
    <row r="16" spans="1:8" ht="15.5" x14ac:dyDescent="0.35">
      <c r="A16" s="42">
        <f t="shared" ref="A16:A19" si="1">+A15+1</f>
        <v>3</v>
      </c>
      <c r="B16" s="23">
        <v>46079</v>
      </c>
      <c r="C16" s="45" t="s">
        <v>53</v>
      </c>
      <c r="D16" s="55">
        <v>46091</v>
      </c>
      <c r="E16" s="143"/>
      <c r="F16" s="5"/>
      <c r="G16" s="5"/>
      <c r="H16" s="5"/>
    </row>
    <row r="17" spans="1:8" ht="15.5" x14ac:dyDescent="0.35">
      <c r="A17" s="42">
        <f t="shared" si="1"/>
        <v>4</v>
      </c>
      <c r="B17" s="23">
        <v>46079</v>
      </c>
      <c r="C17" s="45" t="s">
        <v>22</v>
      </c>
      <c r="D17" s="28">
        <v>46084</v>
      </c>
      <c r="E17" s="143"/>
      <c r="F17" s="5"/>
      <c r="G17" s="5"/>
      <c r="H17" s="5"/>
    </row>
    <row r="18" spans="1:8" ht="15.5" x14ac:dyDescent="0.35">
      <c r="A18" s="42">
        <f t="shared" si="1"/>
        <v>5</v>
      </c>
      <c r="B18" s="23">
        <v>46079</v>
      </c>
      <c r="C18" s="45" t="s">
        <v>46</v>
      </c>
      <c r="D18" s="28">
        <v>46084</v>
      </c>
      <c r="E18" s="143"/>
      <c r="F18" s="5"/>
      <c r="G18" s="5"/>
      <c r="H18" s="5"/>
    </row>
    <row r="19" spans="1:8" ht="15.5" x14ac:dyDescent="0.35">
      <c r="A19" s="42">
        <f t="shared" si="1"/>
        <v>6</v>
      </c>
      <c r="B19" s="23">
        <v>46079</v>
      </c>
      <c r="C19" s="45" t="s">
        <v>23</v>
      </c>
      <c r="D19" s="28">
        <v>46093</v>
      </c>
      <c r="E19" s="143"/>
      <c r="F19" s="5"/>
      <c r="G19" s="5"/>
      <c r="H19" s="5"/>
    </row>
    <row r="20" spans="1:8" ht="15.5" x14ac:dyDescent="0.35">
      <c r="A20" s="42"/>
      <c r="B20" s="23"/>
      <c r="C20" s="9"/>
      <c r="D20" s="28"/>
      <c r="E20" s="10"/>
      <c r="F20" s="5"/>
      <c r="G20" s="5"/>
      <c r="H20" s="5"/>
    </row>
    <row r="21" spans="1:8" ht="15.5" x14ac:dyDescent="0.35">
      <c r="A21" s="6"/>
      <c r="B21" s="23"/>
      <c r="C21" s="20" t="s">
        <v>33</v>
      </c>
      <c r="D21" s="24"/>
      <c r="E21" s="26"/>
      <c r="F21" s="5"/>
      <c r="G21" s="5"/>
      <c r="H21" s="5"/>
    </row>
    <row r="22" spans="1:8" ht="15.5" x14ac:dyDescent="0.35">
      <c r="A22" s="42">
        <v>1</v>
      </c>
      <c r="B22" s="23">
        <v>46079</v>
      </c>
      <c r="C22" s="45" t="s">
        <v>36</v>
      </c>
      <c r="D22" s="28">
        <v>46084</v>
      </c>
      <c r="E22" s="143"/>
      <c r="F22" s="5"/>
      <c r="G22" s="5"/>
      <c r="H22" s="5"/>
    </row>
    <row r="23" spans="1:8" ht="15.5" x14ac:dyDescent="0.35">
      <c r="A23" s="42">
        <f>+A22+1</f>
        <v>2</v>
      </c>
      <c r="B23" s="23">
        <v>46079</v>
      </c>
      <c r="C23" s="45" t="s">
        <v>17</v>
      </c>
      <c r="D23" s="28">
        <v>46084</v>
      </c>
      <c r="E23" s="143"/>
      <c r="F23" s="5"/>
      <c r="G23" s="5"/>
      <c r="H23" s="5"/>
    </row>
    <row r="24" spans="1:8" ht="15.5" x14ac:dyDescent="0.35">
      <c r="A24" s="42">
        <f t="shared" ref="A24:A27" si="2">+A23+1</f>
        <v>3</v>
      </c>
      <c r="B24" s="23">
        <v>46079</v>
      </c>
      <c r="C24" s="45" t="s">
        <v>21</v>
      </c>
      <c r="D24" s="28">
        <v>46084</v>
      </c>
      <c r="E24" s="143"/>
      <c r="F24" s="5"/>
      <c r="G24" s="5"/>
      <c r="H24" s="5"/>
    </row>
    <row r="25" spans="1:8" ht="15.5" x14ac:dyDescent="0.35">
      <c r="A25" s="42">
        <f t="shared" si="2"/>
        <v>4</v>
      </c>
      <c r="B25" s="23">
        <v>46079</v>
      </c>
      <c r="C25" s="57" t="s">
        <v>69</v>
      </c>
      <c r="D25" s="28">
        <v>46084</v>
      </c>
      <c r="E25" s="143"/>
      <c r="F25" s="5"/>
      <c r="G25" s="5"/>
      <c r="H25" s="5"/>
    </row>
    <row r="26" spans="1:8" ht="15.5" x14ac:dyDescent="0.35">
      <c r="A26" s="42">
        <f t="shared" si="2"/>
        <v>5</v>
      </c>
      <c r="B26" s="23">
        <v>46079</v>
      </c>
      <c r="C26" s="45" t="s">
        <v>28</v>
      </c>
      <c r="D26" s="55">
        <v>46135</v>
      </c>
      <c r="E26" s="143"/>
      <c r="F26" s="5"/>
      <c r="G26" s="5"/>
      <c r="H26" s="5"/>
    </row>
    <row r="27" spans="1:8" ht="15.5" x14ac:dyDescent="0.35">
      <c r="A27" s="42">
        <f t="shared" si="2"/>
        <v>6</v>
      </c>
      <c r="B27" s="23">
        <v>46079</v>
      </c>
      <c r="C27" s="45" t="s">
        <v>234</v>
      </c>
      <c r="D27" s="28">
        <v>46093</v>
      </c>
      <c r="E27" s="143"/>
      <c r="F27" s="5"/>
      <c r="G27" s="5"/>
      <c r="H27" s="5"/>
    </row>
    <row r="28" spans="1:8" ht="15.5" x14ac:dyDescent="0.35">
      <c r="A28" s="42"/>
      <c r="B28" s="23"/>
      <c r="C28" s="12"/>
      <c r="D28" s="24"/>
      <c r="E28" s="143"/>
      <c r="F28" s="5"/>
      <c r="G28" s="5"/>
      <c r="H28" s="5"/>
    </row>
    <row r="29" spans="1:8" ht="15.5" x14ac:dyDescent="0.35">
      <c r="A29" s="6"/>
      <c r="B29" s="23"/>
      <c r="C29" s="20" t="s">
        <v>34</v>
      </c>
      <c r="D29" s="28"/>
      <c r="E29" s="143"/>
      <c r="F29" s="5"/>
      <c r="G29" s="5"/>
      <c r="H29" s="5"/>
    </row>
    <row r="30" spans="1:8" ht="15.5" x14ac:dyDescent="0.35">
      <c r="A30" s="42">
        <v>1</v>
      </c>
      <c r="B30" s="23">
        <v>46079</v>
      </c>
      <c r="C30" s="45" t="s">
        <v>230</v>
      </c>
      <c r="D30" s="28">
        <v>46084</v>
      </c>
      <c r="E30" s="143"/>
      <c r="F30" s="5"/>
      <c r="G30" s="5"/>
      <c r="H30" s="5"/>
    </row>
    <row r="31" spans="1:8" ht="15.5" x14ac:dyDescent="0.35">
      <c r="A31" s="42">
        <f t="shared" ref="A31:A35" si="3">+A30+1</f>
        <v>2</v>
      </c>
      <c r="B31" s="23">
        <v>46079</v>
      </c>
      <c r="C31" s="45" t="s">
        <v>231</v>
      </c>
      <c r="D31" s="28">
        <v>46084</v>
      </c>
      <c r="E31" s="143"/>
      <c r="F31" s="5"/>
      <c r="G31" s="5"/>
      <c r="H31" s="5"/>
    </row>
    <row r="32" spans="1:8" ht="15.5" x14ac:dyDescent="0.35">
      <c r="A32" s="42">
        <f t="shared" si="3"/>
        <v>3</v>
      </c>
      <c r="B32" s="23">
        <v>46079</v>
      </c>
      <c r="C32" s="57" t="s">
        <v>45</v>
      </c>
      <c r="D32" s="55">
        <v>46091</v>
      </c>
      <c r="E32" s="143"/>
      <c r="F32" s="5"/>
      <c r="G32" s="5"/>
      <c r="H32" s="5"/>
    </row>
    <row r="33" spans="1:8" ht="15.5" x14ac:dyDescent="0.35">
      <c r="A33" s="42">
        <f t="shared" si="3"/>
        <v>4</v>
      </c>
      <c r="B33" s="23">
        <v>46079</v>
      </c>
      <c r="C33" s="45" t="s">
        <v>72</v>
      </c>
      <c r="D33" s="55">
        <v>46086</v>
      </c>
      <c r="E33" s="143"/>
      <c r="F33" s="5"/>
      <c r="G33" s="5"/>
      <c r="H33" s="5"/>
    </row>
    <row r="34" spans="1:8" ht="15.5" x14ac:dyDescent="0.35">
      <c r="A34" s="42">
        <f t="shared" si="3"/>
        <v>5</v>
      </c>
      <c r="B34" s="23">
        <v>46079</v>
      </c>
      <c r="C34" s="45" t="s">
        <v>26</v>
      </c>
      <c r="D34" s="28">
        <v>46084</v>
      </c>
      <c r="E34" s="143"/>
      <c r="F34" s="5"/>
      <c r="G34" s="5"/>
      <c r="H34" s="5"/>
    </row>
    <row r="35" spans="1:8" ht="15.5" x14ac:dyDescent="0.35">
      <c r="A35" s="42">
        <f t="shared" si="3"/>
        <v>6</v>
      </c>
      <c r="B35" s="23">
        <v>46079</v>
      </c>
      <c r="C35" s="45" t="s">
        <v>235</v>
      </c>
      <c r="D35" s="54">
        <v>46184</v>
      </c>
      <c r="E35" s="143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</row>
    <row r="40" spans="1:8" x14ac:dyDescent="0.25">
      <c r="A40" s="5"/>
      <c r="B40" s="5"/>
      <c r="C40" s="5"/>
      <c r="D40" s="5"/>
      <c r="E40" s="5"/>
    </row>
    <row r="41" spans="1:8" x14ac:dyDescent="0.25">
      <c r="A41" s="5"/>
      <c r="B41" s="5"/>
      <c r="C41" s="5"/>
      <c r="D41" s="5"/>
      <c r="E41" s="5"/>
    </row>
    <row r="42" spans="1:8" x14ac:dyDescent="0.25">
      <c r="A42" s="5"/>
      <c r="B42" s="5"/>
      <c r="C42" s="5"/>
      <c r="D42" s="5"/>
      <c r="E42" s="5"/>
    </row>
    <row r="43" spans="1:8" x14ac:dyDescent="0.25">
      <c r="A43" s="5"/>
      <c r="B43" s="5"/>
      <c r="C43" s="5"/>
      <c r="D43" s="5"/>
      <c r="E43" s="5"/>
    </row>
    <row r="44" spans="1:8" x14ac:dyDescent="0.25">
      <c r="A44" s="5"/>
      <c r="B44" s="5"/>
      <c r="C44" s="5"/>
      <c r="D44" s="5"/>
      <c r="E44" s="5"/>
    </row>
    <row r="45" spans="1:8" x14ac:dyDescent="0.25">
      <c r="A45" s="5"/>
      <c r="B45" s="5"/>
      <c r="C45" s="5"/>
      <c r="D45" s="5"/>
      <c r="E45" s="5"/>
    </row>
    <row r="46" spans="1:8" x14ac:dyDescent="0.25">
      <c r="A46" s="5"/>
      <c r="B46" s="5"/>
      <c r="C46" s="5"/>
      <c r="D46" s="5"/>
      <c r="E46" s="5"/>
    </row>
    <row r="47" spans="1:8" x14ac:dyDescent="0.25">
      <c r="A47" s="5"/>
      <c r="B47" s="5"/>
      <c r="C47" s="5"/>
      <c r="D47" s="5"/>
      <c r="E47" s="5"/>
    </row>
    <row r="48" spans="1:8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/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topLeftCell="A75" workbookViewId="0">
      <selection activeCell="H38" sqref="H38:H40"/>
    </sheetView>
  </sheetViews>
  <sheetFormatPr defaultRowHeight="12.5" x14ac:dyDescent="0.25"/>
  <sheetData>
    <row r="1" spans="1:10" ht="15.5" x14ac:dyDescent="0.35">
      <c r="A1" s="94" t="s">
        <v>159</v>
      </c>
      <c r="B1" s="85"/>
      <c r="C1" s="85"/>
      <c r="D1" s="79"/>
      <c r="E1" s="95"/>
      <c r="F1" s="90"/>
      <c r="G1" s="90"/>
      <c r="H1" s="90"/>
      <c r="I1" s="100"/>
      <c r="J1" s="101"/>
    </row>
    <row r="2" spans="1:10" ht="15.5" x14ac:dyDescent="0.35">
      <c r="A2" s="94" t="s">
        <v>182</v>
      </c>
      <c r="B2" s="79"/>
      <c r="C2" s="79"/>
      <c r="D2" s="79"/>
      <c r="E2" s="79"/>
      <c r="F2" s="81"/>
      <c r="G2" s="79"/>
      <c r="H2" s="90"/>
      <c r="I2" s="100"/>
      <c r="J2" s="101"/>
    </row>
    <row r="3" spans="1:10" ht="14" x14ac:dyDescent="0.3">
      <c r="A3" s="96"/>
      <c r="B3" s="79"/>
      <c r="C3" s="79"/>
      <c r="D3" s="79"/>
      <c r="E3" s="95"/>
      <c r="F3" s="81"/>
      <c r="G3" s="79"/>
      <c r="H3" s="90"/>
      <c r="I3" s="100"/>
      <c r="J3" s="101"/>
    </row>
    <row r="4" spans="1:10" ht="14" x14ac:dyDescent="0.3">
      <c r="A4" s="83" t="s">
        <v>161</v>
      </c>
      <c r="B4" s="97"/>
      <c r="C4" s="97"/>
      <c r="D4" s="79"/>
      <c r="E4" s="95"/>
      <c r="F4" s="81" t="s">
        <v>162</v>
      </c>
      <c r="G4" s="79"/>
      <c r="H4" s="79"/>
      <c r="I4" s="102"/>
      <c r="J4" s="103"/>
    </row>
    <row r="5" spans="1:10" ht="14" x14ac:dyDescent="0.3">
      <c r="A5" s="83"/>
      <c r="B5" s="81" t="s">
        <v>163</v>
      </c>
      <c r="C5" s="90"/>
      <c r="D5" s="79"/>
      <c r="E5" s="80" t="s">
        <v>164</v>
      </c>
      <c r="F5" s="81" t="s">
        <v>165</v>
      </c>
      <c r="G5" s="81" t="s">
        <v>5</v>
      </c>
      <c r="H5" s="81" t="s">
        <v>166</v>
      </c>
      <c r="I5" s="102"/>
      <c r="J5" s="104"/>
    </row>
    <row r="6" spans="1:10" ht="14" x14ac:dyDescent="0.3">
      <c r="A6" s="83"/>
      <c r="B6" s="81">
        <v>2026</v>
      </c>
      <c r="C6" s="81" t="s">
        <v>167</v>
      </c>
      <c r="D6" s="79"/>
      <c r="E6" s="80" t="s">
        <v>168</v>
      </c>
      <c r="F6" s="81" t="s">
        <v>169</v>
      </c>
      <c r="G6" s="81" t="s">
        <v>169</v>
      </c>
      <c r="H6" s="79"/>
      <c r="I6" s="102"/>
      <c r="J6" s="104"/>
    </row>
    <row r="7" spans="1:10" ht="14" x14ac:dyDescent="0.3">
      <c r="A7" s="83"/>
      <c r="B7" s="81">
        <f>COUNT(B10:B94)</f>
        <v>0</v>
      </c>
      <c r="C7" s="81" t="s">
        <v>170</v>
      </c>
      <c r="D7" s="79" t="s">
        <v>171</v>
      </c>
      <c r="E7" s="80" t="s">
        <v>172</v>
      </c>
      <c r="F7" s="81">
        <f>COUNT(F10:F94)</f>
        <v>4</v>
      </c>
      <c r="G7" s="79"/>
      <c r="H7" s="131">
        <v>28</v>
      </c>
      <c r="I7" s="102"/>
      <c r="J7" s="104"/>
    </row>
    <row r="8" spans="1:10" ht="14" x14ac:dyDescent="0.3">
      <c r="A8" s="83"/>
      <c r="B8" s="81"/>
      <c r="C8" s="81"/>
      <c r="D8" s="79"/>
      <c r="E8" s="80"/>
      <c r="F8" s="81"/>
      <c r="G8" s="79"/>
      <c r="H8" s="98"/>
      <c r="I8" s="102"/>
      <c r="J8" s="104"/>
    </row>
    <row r="9" spans="1:10" ht="14" x14ac:dyDescent="0.3">
      <c r="A9" s="83"/>
      <c r="B9" s="81"/>
      <c r="C9" s="81"/>
      <c r="D9" s="79" t="s">
        <v>183</v>
      </c>
      <c r="E9" s="80"/>
      <c r="F9" s="81"/>
      <c r="G9" s="79"/>
      <c r="H9" s="79"/>
      <c r="I9" s="102"/>
      <c r="J9" s="104"/>
    </row>
    <row r="10" spans="1:10" ht="14" x14ac:dyDescent="0.3">
      <c r="A10" s="83">
        <v>1</v>
      </c>
      <c r="B10" s="81"/>
      <c r="C10" s="81"/>
      <c r="D10" s="85" t="s">
        <v>104</v>
      </c>
      <c r="E10" s="82"/>
      <c r="F10" s="81"/>
      <c r="G10" s="83">
        <v>-13</v>
      </c>
      <c r="H10" s="84"/>
      <c r="I10" s="116">
        <v>45986</v>
      </c>
      <c r="J10" s="106"/>
    </row>
    <row r="11" spans="1:10" ht="14" x14ac:dyDescent="0.3">
      <c r="A11" s="83">
        <f>A10+1</f>
        <v>2</v>
      </c>
      <c r="B11" s="81"/>
      <c r="C11" s="81"/>
      <c r="D11" s="79" t="s">
        <v>148</v>
      </c>
      <c r="E11" s="79"/>
      <c r="F11" s="81"/>
      <c r="G11" s="83">
        <v>-13</v>
      </c>
      <c r="H11" s="84"/>
      <c r="I11" s="130">
        <v>46002</v>
      </c>
      <c r="J11" s="106"/>
    </row>
    <row r="12" spans="1:10" ht="14" x14ac:dyDescent="0.3">
      <c r="A12" s="83">
        <f>A11+1</f>
        <v>3</v>
      </c>
      <c r="B12" s="81"/>
      <c r="C12" s="81"/>
      <c r="D12" s="79" t="s">
        <v>94</v>
      </c>
      <c r="E12" s="79"/>
      <c r="F12" s="81"/>
      <c r="G12" s="83">
        <v>-13</v>
      </c>
      <c r="H12" s="84"/>
      <c r="I12" s="112">
        <v>45981</v>
      </c>
      <c r="J12" s="106"/>
    </row>
    <row r="13" spans="1:10" ht="14" x14ac:dyDescent="0.3">
      <c r="A13" s="83">
        <f t="shared" ref="A13:A68" si="0">A12+1</f>
        <v>4</v>
      </c>
      <c r="B13" s="81"/>
      <c r="C13" s="81"/>
      <c r="D13" s="79" t="s">
        <v>184</v>
      </c>
      <c r="E13" s="79"/>
      <c r="F13" s="81"/>
      <c r="G13" s="83">
        <v>-13</v>
      </c>
      <c r="H13" s="84"/>
      <c r="I13" s="112">
        <v>45981</v>
      </c>
      <c r="J13" s="106"/>
    </row>
    <row r="14" spans="1:10" ht="14" x14ac:dyDescent="0.3">
      <c r="A14" s="83"/>
      <c r="B14" s="81"/>
      <c r="C14" s="81"/>
      <c r="D14" s="79" t="s">
        <v>178</v>
      </c>
      <c r="E14" s="79"/>
      <c r="F14" s="81"/>
      <c r="G14" s="83"/>
      <c r="H14" s="84"/>
      <c r="I14" s="105"/>
      <c r="J14" s="106"/>
    </row>
    <row r="15" spans="1:10" ht="14" x14ac:dyDescent="0.3">
      <c r="A15" s="83">
        <v>1</v>
      </c>
      <c r="B15" s="81"/>
      <c r="C15" s="81"/>
      <c r="D15" s="45" t="s">
        <v>76</v>
      </c>
      <c r="E15" s="79"/>
      <c r="F15" s="81"/>
      <c r="G15" s="83">
        <v>-11</v>
      </c>
      <c r="H15" s="84"/>
      <c r="I15" s="130">
        <v>46002</v>
      </c>
      <c r="J15" s="106"/>
    </row>
    <row r="16" spans="1:10" ht="14" x14ac:dyDescent="0.3">
      <c r="A16" s="83">
        <f>A15+1</f>
        <v>2</v>
      </c>
      <c r="B16" s="81"/>
      <c r="C16" s="81"/>
      <c r="D16" s="45" t="s">
        <v>185</v>
      </c>
      <c r="E16" s="79"/>
      <c r="F16" s="81"/>
      <c r="G16" s="83">
        <v>-11</v>
      </c>
      <c r="H16" s="84"/>
      <c r="I16" s="116">
        <v>45986</v>
      </c>
      <c r="J16" s="106"/>
    </row>
    <row r="17" spans="1:10" ht="14" x14ac:dyDescent="0.3">
      <c r="A17" s="83">
        <f>A16+1</f>
        <v>3</v>
      </c>
      <c r="B17" s="81"/>
      <c r="C17" s="81"/>
      <c r="D17" s="45" t="s">
        <v>92</v>
      </c>
      <c r="E17" s="79"/>
      <c r="F17" s="81"/>
      <c r="G17" s="83">
        <v>-11</v>
      </c>
      <c r="H17" s="84"/>
      <c r="I17" s="116">
        <v>45986</v>
      </c>
      <c r="J17" s="106"/>
    </row>
    <row r="18" spans="1:10" ht="14" x14ac:dyDescent="0.3">
      <c r="A18" s="83">
        <f t="shared" si="0"/>
        <v>4</v>
      </c>
      <c r="B18" s="81"/>
      <c r="C18" s="81"/>
      <c r="D18" s="57" t="s">
        <v>186</v>
      </c>
      <c r="E18" s="79"/>
      <c r="F18" s="81"/>
      <c r="G18" s="83">
        <v>-11</v>
      </c>
      <c r="H18" s="84"/>
      <c r="I18" s="130">
        <v>46002</v>
      </c>
      <c r="J18" s="106"/>
    </row>
    <row r="19" spans="1:10" ht="14" x14ac:dyDescent="0.3">
      <c r="A19" s="83"/>
      <c r="B19" s="81"/>
      <c r="C19" s="81"/>
      <c r="D19" s="79" t="s">
        <v>187</v>
      </c>
      <c r="E19" s="79"/>
      <c r="F19" s="81"/>
      <c r="G19" s="80"/>
      <c r="H19" s="81"/>
      <c r="I19" s="105"/>
      <c r="J19" s="106"/>
    </row>
    <row r="20" spans="1:10" ht="14" x14ac:dyDescent="0.3">
      <c r="A20" s="83">
        <v>1</v>
      </c>
      <c r="B20" s="81"/>
      <c r="C20" s="81"/>
      <c r="D20" s="79" t="s">
        <v>117</v>
      </c>
      <c r="E20" s="79"/>
      <c r="F20" s="81"/>
      <c r="G20" s="83">
        <v>-10</v>
      </c>
      <c r="H20" s="84"/>
      <c r="I20" s="117">
        <v>45988</v>
      </c>
      <c r="J20" s="106"/>
    </row>
    <row r="21" spans="1:10" ht="14" x14ac:dyDescent="0.3">
      <c r="A21" s="83">
        <f>A20+1</f>
        <v>2</v>
      </c>
      <c r="B21" s="81"/>
      <c r="C21" s="81"/>
      <c r="D21" s="79" t="s">
        <v>188</v>
      </c>
      <c r="E21" s="79"/>
      <c r="F21" s="81"/>
      <c r="G21" s="83">
        <v>-10</v>
      </c>
      <c r="H21" s="84"/>
      <c r="I21" s="116">
        <v>45986</v>
      </c>
      <c r="J21" s="106"/>
    </row>
    <row r="22" spans="1:10" ht="14" x14ac:dyDescent="0.3">
      <c r="A22" s="83">
        <f>A21+1</f>
        <v>3</v>
      </c>
      <c r="B22" s="81"/>
      <c r="C22" s="81"/>
      <c r="D22" s="79" t="s">
        <v>189</v>
      </c>
      <c r="E22" s="79"/>
      <c r="F22" s="81"/>
      <c r="G22" s="83">
        <v>-10</v>
      </c>
      <c r="H22" s="84"/>
      <c r="I22" s="127">
        <v>45995</v>
      </c>
      <c r="J22" s="106"/>
    </row>
    <row r="23" spans="1:10" ht="14" x14ac:dyDescent="0.3">
      <c r="A23" s="83">
        <f t="shared" si="0"/>
        <v>4</v>
      </c>
      <c r="B23" s="81"/>
      <c r="C23" s="81"/>
      <c r="D23" s="79" t="s">
        <v>65</v>
      </c>
      <c r="E23" s="79"/>
      <c r="F23" s="81"/>
      <c r="G23" s="83">
        <v>-10</v>
      </c>
      <c r="H23" s="84"/>
      <c r="I23" s="112">
        <v>45981</v>
      </c>
      <c r="J23" s="106"/>
    </row>
    <row r="24" spans="1:10" ht="14" x14ac:dyDescent="0.3">
      <c r="A24" s="83"/>
      <c r="B24" s="81"/>
      <c r="C24" s="81"/>
      <c r="D24" s="79" t="s">
        <v>190</v>
      </c>
      <c r="E24" s="79"/>
      <c r="F24" s="81"/>
      <c r="G24" s="80"/>
      <c r="H24" s="84"/>
      <c r="I24" s="105"/>
      <c r="J24" s="106"/>
    </row>
    <row r="25" spans="1:10" ht="14" x14ac:dyDescent="0.3">
      <c r="A25" s="83">
        <v>1</v>
      </c>
      <c r="B25" s="81"/>
      <c r="C25" s="81"/>
      <c r="D25" s="79" t="s">
        <v>98</v>
      </c>
      <c r="E25" s="79"/>
      <c r="F25" s="81"/>
      <c r="G25" s="83">
        <v>-10</v>
      </c>
      <c r="H25" s="84"/>
      <c r="I25" s="112">
        <v>45981</v>
      </c>
      <c r="J25" s="106"/>
    </row>
    <row r="26" spans="1:10" ht="14" x14ac:dyDescent="0.3">
      <c r="A26" s="83">
        <f>A25+1</f>
        <v>2</v>
      </c>
      <c r="B26" s="81"/>
      <c r="C26" s="81"/>
      <c r="D26" s="79" t="s">
        <v>121</v>
      </c>
      <c r="E26" s="79"/>
      <c r="F26" s="86"/>
      <c r="G26" s="83">
        <v>-10</v>
      </c>
      <c r="H26" s="84"/>
      <c r="I26" s="112">
        <v>45981</v>
      </c>
      <c r="J26" s="106"/>
    </row>
    <row r="27" spans="1:10" ht="14" x14ac:dyDescent="0.3">
      <c r="A27" s="83">
        <f>A26+1</f>
        <v>3</v>
      </c>
      <c r="B27" s="81"/>
      <c r="C27" s="81"/>
      <c r="D27" s="79" t="s">
        <v>191</v>
      </c>
      <c r="E27" s="79"/>
      <c r="F27" s="81"/>
      <c r="G27" s="83">
        <v>-10</v>
      </c>
      <c r="H27" s="84"/>
      <c r="I27" s="127">
        <v>45995</v>
      </c>
      <c r="J27" s="106"/>
    </row>
    <row r="28" spans="1:10" ht="14" x14ac:dyDescent="0.3">
      <c r="A28" s="83">
        <f t="shared" si="0"/>
        <v>4</v>
      </c>
      <c r="B28" s="81"/>
      <c r="C28" s="81"/>
      <c r="D28" s="79" t="s">
        <v>93</v>
      </c>
      <c r="E28" s="79"/>
      <c r="F28" s="81"/>
      <c r="G28" s="83">
        <v>-10</v>
      </c>
      <c r="H28" s="84"/>
      <c r="I28" s="119">
        <v>45988</v>
      </c>
      <c r="J28" s="106"/>
    </row>
    <row r="29" spans="1:10" ht="14" x14ac:dyDescent="0.3">
      <c r="A29" s="83"/>
      <c r="B29" s="81"/>
      <c r="C29" s="81"/>
      <c r="D29" s="79" t="s">
        <v>192</v>
      </c>
      <c r="E29" s="79"/>
      <c r="F29" s="81"/>
      <c r="G29" s="80"/>
      <c r="H29" s="84"/>
      <c r="I29" s="105"/>
      <c r="J29" s="106"/>
    </row>
    <row r="30" spans="1:10" ht="14" x14ac:dyDescent="0.3">
      <c r="A30" s="83">
        <v>1</v>
      </c>
      <c r="B30" s="81"/>
      <c r="C30" s="81"/>
      <c r="D30" s="79" t="s">
        <v>77</v>
      </c>
      <c r="E30" s="79"/>
      <c r="F30" s="81"/>
      <c r="G30" s="83">
        <v>-10</v>
      </c>
      <c r="H30" s="84"/>
      <c r="I30" s="122">
        <v>45993</v>
      </c>
      <c r="J30" s="106"/>
    </row>
    <row r="31" spans="1:10" ht="14" x14ac:dyDescent="0.3">
      <c r="A31" s="83">
        <f>A30+1</f>
        <v>2</v>
      </c>
      <c r="B31" s="81"/>
      <c r="C31" s="81"/>
      <c r="D31" s="79" t="s">
        <v>193</v>
      </c>
      <c r="E31" s="79"/>
      <c r="F31" s="81"/>
      <c r="G31" s="83">
        <v>-10</v>
      </c>
      <c r="H31" s="84"/>
      <c r="I31" s="117">
        <v>45988</v>
      </c>
      <c r="J31" s="106"/>
    </row>
    <row r="32" spans="1:10" ht="14" x14ac:dyDescent="0.3">
      <c r="A32" s="83">
        <f t="shared" si="0"/>
        <v>3</v>
      </c>
      <c r="B32" s="81"/>
      <c r="C32" s="81"/>
      <c r="D32" s="79" t="s">
        <v>157</v>
      </c>
      <c r="E32" s="79"/>
      <c r="F32" s="81"/>
      <c r="G32" s="83">
        <v>-10</v>
      </c>
      <c r="H32" s="84"/>
      <c r="I32" s="127">
        <v>45995</v>
      </c>
      <c r="J32" s="106"/>
    </row>
    <row r="33" spans="1:10" ht="14" x14ac:dyDescent="0.3">
      <c r="A33" s="83">
        <f t="shared" si="0"/>
        <v>4</v>
      </c>
      <c r="B33" s="81"/>
      <c r="C33" s="81"/>
      <c r="D33" s="79"/>
      <c r="E33" s="79"/>
      <c r="F33" s="81"/>
      <c r="G33" s="83"/>
      <c r="H33" s="84"/>
      <c r="I33" s="105"/>
      <c r="J33" s="106"/>
    </row>
    <row r="34" spans="1:10" ht="14" x14ac:dyDescent="0.3">
      <c r="A34" s="83"/>
      <c r="B34" s="87"/>
      <c r="C34" s="88"/>
      <c r="D34" s="57" t="s">
        <v>194</v>
      </c>
      <c r="E34" s="45"/>
      <c r="F34" s="88"/>
      <c r="G34" s="89"/>
      <c r="H34" s="84"/>
      <c r="I34" s="105"/>
      <c r="J34" s="106"/>
    </row>
    <row r="35" spans="1:10" ht="14" x14ac:dyDescent="0.3">
      <c r="A35" s="83">
        <v>1</v>
      </c>
      <c r="B35" s="87"/>
      <c r="C35" s="87"/>
      <c r="D35" s="45" t="s">
        <v>195</v>
      </c>
      <c r="E35" s="45"/>
      <c r="F35" s="87"/>
      <c r="G35" s="83">
        <v>-10</v>
      </c>
      <c r="H35" s="84"/>
      <c r="I35" s="112">
        <v>45981</v>
      </c>
      <c r="J35" s="106"/>
    </row>
    <row r="36" spans="1:10" ht="14" x14ac:dyDescent="0.3">
      <c r="A36" s="83">
        <f>A35+1</f>
        <v>2</v>
      </c>
      <c r="B36" s="87"/>
      <c r="C36" s="87"/>
      <c r="D36" s="45" t="s">
        <v>103</v>
      </c>
      <c r="E36" s="45"/>
      <c r="F36" s="87"/>
      <c r="G36" s="83">
        <v>-10</v>
      </c>
      <c r="H36" s="84"/>
      <c r="I36" s="116">
        <v>45986</v>
      </c>
      <c r="J36" s="106"/>
    </row>
    <row r="37" spans="1:10" ht="14" x14ac:dyDescent="0.3">
      <c r="A37" s="83">
        <f t="shared" si="0"/>
        <v>3</v>
      </c>
      <c r="B37" s="87"/>
      <c r="C37" s="87"/>
      <c r="D37" s="45" t="s">
        <v>196</v>
      </c>
      <c r="E37" s="45"/>
      <c r="F37" s="87"/>
      <c r="G37" s="83">
        <v>-10</v>
      </c>
      <c r="H37" s="84"/>
      <c r="I37" s="112">
        <v>45981</v>
      </c>
      <c r="J37" s="106"/>
    </row>
    <row r="38" spans="1:10" ht="14" x14ac:dyDescent="0.3">
      <c r="A38" s="83">
        <f t="shared" si="0"/>
        <v>4</v>
      </c>
      <c r="B38" s="87"/>
      <c r="C38" s="87"/>
      <c r="D38" s="45" t="s">
        <v>122</v>
      </c>
      <c r="E38" s="45"/>
      <c r="F38" s="87"/>
      <c r="G38" s="83">
        <v>-10</v>
      </c>
      <c r="H38" s="84"/>
      <c r="I38" s="136">
        <v>46049</v>
      </c>
      <c r="J38" s="106"/>
    </row>
    <row r="39" spans="1:10" ht="14" x14ac:dyDescent="0.3">
      <c r="A39" s="83"/>
      <c r="B39" s="87"/>
      <c r="C39" s="87"/>
      <c r="D39" s="57" t="s">
        <v>197</v>
      </c>
      <c r="E39" s="45"/>
      <c r="F39" s="88"/>
      <c r="G39" s="89"/>
      <c r="H39" s="84"/>
      <c r="I39" s="105"/>
      <c r="J39" s="106"/>
    </row>
    <row r="40" spans="1:10" ht="14" x14ac:dyDescent="0.3">
      <c r="A40" s="83">
        <v>1</v>
      </c>
      <c r="B40" s="87"/>
      <c r="C40" s="87"/>
      <c r="D40" s="57" t="s">
        <v>112</v>
      </c>
      <c r="E40" s="45"/>
      <c r="F40" s="87"/>
      <c r="G40" s="83">
        <v>-9</v>
      </c>
      <c r="H40" s="84"/>
      <c r="I40" s="137">
        <v>46035</v>
      </c>
      <c r="J40" s="108"/>
    </row>
    <row r="41" spans="1:10" ht="14" x14ac:dyDescent="0.3">
      <c r="A41" s="83">
        <f>A40+1</f>
        <v>2</v>
      </c>
      <c r="B41" s="87"/>
      <c r="C41" s="87"/>
      <c r="D41" s="57" t="s">
        <v>132</v>
      </c>
      <c r="E41" s="45"/>
      <c r="F41" s="87"/>
      <c r="G41" s="83">
        <v>-9</v>
      </c>
      <c r="H41" s="84"/>
      <c r="I41" s="116">
        <v>45986</v>
      </c>
      <c r="J41" s="106"/>
    </row>
    <row r="42" spans="1:10" ht="14" x14ac:dyDescent="0.3">
      <c r="A42" s="83">
        <f t="shared" si="0"/>
        <v>3</v>
      </c>
      <c r="B42" s="87"/>
      <c r="C42" s="87"/>
      <c r="D42" s="45" t="s">
        <v>198</v>
      </c>
      <c r="E42" s="45"/>
      <c r="F42" s="88"/>
      <c r="G42" s="83">
        <v>-9</v>
      </c>
      <c r="H42" s="84"/>
      <c r="I42" s="116">
        <v>45986</v>
      </c>
      <c r="J42" s="106"/>
    </row>
    <row r="43" spans="1:10" ht="14" x14ac:dyDescent="0.3">
      <c r="A43" s="83">
        <f t="shared" si="0"/>
        <v>4</v>
      </c>
      <c r="B43" s="81"/>
      <c r="C43" s="81"/>
      <c r="D43" s="79" t="s">
        <v>124</v>
      </c>
      <c r="E43" s="79"/>
      <c r="F43" s="81"/>
      <c r="G43" s="83">
        <v>-9</v>
      </c>
      <c r="H43" s="84"/>
      <c r="I43" s="132">
        <v>46007</v>
      </c>
      <c r="J43" s="106"/>
    </row>
    <row r="44" spans="1:10" ht="14" x14ac:dyDescent="0.3">
      <c r="A44" s="83"/>
      <c r="B44" s="81"/>
      <c r="C44" s="81"/>
      <c r="D44" s="57" t="s">
        <v>199</v>
      </c>
      <c r="E44" s="79"/>
      <c r="F44" s="81"/>
      <c r="G44" s="80"/>
      <c r="H44" s="84"/>
      <c r="I44" s="105"/>
      <c r="J44" s="106"/>
    </row>
    <row r="45" spans="1:10" ht="14" x14ac:dyDescent="0.3">
      <c r="A45" s="83">
        <f t="shared" si="0"/>
        <v>1</v>
      </c>
      <c r="B45" s="81"/>
      <c r="C45" s="81"/>
      <c r="D45" s="79" t="s">
        <v>73</v>
      </c>
      <c r="E45" s="79"/>
      <c r="F45" s="81"/>
      <c r="G45" s="83">
        <v>-9</v>
      </c>
      <c r="H45" s="84"/>
      <c r="I45" s="117">
        <v>45988</v>
      </c>
      <c r="J45" s="106"/>
    </row>
    <row r="46" spans="1:10" ht="14" x14ac:dyDescent="0.3">
      <c r="A46" s="83">
        <f t="shared" si="0"/>
        <v>2</v>
      </c>
      <c r="B46" s="81"/>
      <c r="C46" s="81"/>
      <c r="D46" s="90" t="s">
        <v>200</v>
      </c>
      <c r="E46" s="79"/>
      <c r="F46" s="81"/>
      <c r="G46" s="83">
        <v>-9</v>
      </c>
      <c r="H46" s="84"/>
      <c r="I46" s="112">
        <v>45981</v>
      </c>
      <c r="J46" s="106"/>
    </row>
    <row r="47" spans="1:10" ht="14" x14ac:dyDescent="0.3">
      <c r="A47" s="83">
        <f t="shared" si="0"/>
        <v>3</v>
      </c>
      <c r="B47" s="81"/>
      <c r="C47" s="81"/>
      <c r="D47" s="79" t="s">
        <v>201</v>
      </c>
      <c r="E47" s="79"/>
      <c r="F47" s="81"/>
      <c r="G47" s="83">
        <v>-9</v>
      </c>
      <c r="H47" s="84">
        <v>28</v>
      </c>
      <c r="I47" s="105"/>
      <c r="J47" s="106">
        <v>28</v>
      </c>
    </row>
    <row r="48" spans="1:10" ht="14" x14ac:dyDescent="0.3">
      <c r="A48" s="83">
        <f t="shared" si="0"/>
        <v>4</v>
      </c>
      <c r="B48" s="81"/>
      <c r="C48" s="81"/>
      <c r="D48" s="79" t="s">
        <v>153</v>
      </c>
      <c r="E48" s="79"/>
      <c r="F48" s="81"/>
      <c r="G48" s="83">
        <v>-9</v>
      </c>
      <c r="H48" s="84"/>
      <c r="I48" s="112">
        <v>45981</v>
      </c>
      <c r="J48" s="106"/>
    </row>
    <row r="49" spans="1:10" ht="14" x14ac:dyDescent="0.3">
      <c r="A49" s="83"/>
      <c r="B49" s="81"/>
      <c r="C49" s="81"/>
      <c r="D49" s="57" t="s">
        <v>202</v>
      </c>
      <c r="E49" s="79"/>
      <c r="F49" s="81"/>
      <c r="G49" s="80"/>
      <c r="H49" s="84"/>
      <c r="I49" s="105"/>
      <c r="J49" s="106"/>
    </row>
    <row r="50" spans="1:10" ht="14" x14ac:dyDescent="0.3">
      <c r="A50" s="83">
        <f t="shared" si="0"/>
        <v>1</v>
      </c>
      <c r="B50" s="86"/>
      <c r="C50" s="81"/>
      <c r="D50" s="79" t="s">
        <v>203</v>
      </c>
      <c r="E50" s="79"/>
      <c r="F50" s="81"/>
      <c r="G50" s="83">
        <v>-9</v>
      </c>
      <c r="H50" s="84"/>
      <c r="I50" s="112">
        <v>45981</v>
      </c>
      <c r="J50" s="108"/>
    </row>
    <row r="51" spans="1:10" ht="14" x14ac:dyDescent="0.3">
      <c r="A51" s="83">
        <f t="shared" si="0"/>
        <v>2</v>
      </c>
      <c r="B51" s="81"/>
      <c r="C51" s="81"/>
      <c r="D51" s="79" t="s">
        <v>204</v>
      </c>
      <c r="E51" s="79"/>
      <c r="F51" s="81"/>
      <c r="G51" s="83">
        <v>-9</v>
      </c>
      <c r="H51" s="84"/>
      <c r="I51" s="112">
        <v>45981</v>
      </c>
      <c r="J51" s="108"/>
    </row>
    <row r="52" spans="1:10" ht="14" x14ac:dyDescent="0.3">
      <c r="A52" s="83">
        <f t="shared" si="0"/>
        <v>3</v>
      </c>
      <c r="B52" s="81"/>
      <c r="C52" s="81"/>
      <c r="D52" s="79" t="s">
        <v>205</v>
      </c>
      <c r="E52" s="79"/>
      <c r="F52" s="81"/>
      <c r="G52" s="83">
        <v>-9</v>
      </c>
      <c r="H52" s="84"/>
      <c r="I52" s="121">
        <v>45993</v>
      </c>
      <c r="J52" s="108"/>
    </row>
    <row r="53" spans="1:10" ht="14" x14ac:dyDescent="0.3">
      <c r="A53" s="83">
        <f t="shared" si="0"/>
        <v>4</v>
      </c>
      <c r="B53" s="81"/>
      <c r="C53" s="81"/>
      <c r="D53" s="79" t="s">
        <v>116</v>
      </c>
      <c r="E53" s="79"/>
      <c r="F53" s="81"/>
      <c r="G53" s="83">
        <v>-9</v>
      </c>
      <c r="H53" s="84"/>
      <c r="I53" s="112">
        <v>45981</v>
      </c>
      <c r="J53" s="108"/>
    </row>
    <row r="54" spans="1:10" ht="14" x14ac:dyDescent="0.3">
      <c r="A54" s="83"/>
      <c r="B54" s="81"/>
      <c r="C54" s="81"/>
      <c r="D54" s="57" t="s">
        <v>206</v>
      </c>
      <c r="E54" s="79"/>
      <c r="F54" s="81"/>
      <c r="G54" s="80"/>
      <c r="H54" s="86"/>
      <c r="I54" s="107"/>
      <c r="J54" s="108"/>
    </row>
    <row r="55" spans="1:10" ht="14" x14ac:dyDescent="0.3">
      <c r="A55" s="83">
        <f t="shared" si="0"/>
        <v>1</v>
      </c>
      <c r="B55" s="81"/>
      <c r="C55" s="81"/>
      <c r="D55" s="79" t="s">
        <v>207</v>
      </c>
      <c r="E55" s="79"/>
      <c r="F55" s="81"/>
      <c r="G55" s="83">
        <v>-8</v>
      </c>
      <c r="H55" s="84">
        <v>8</v>
      </c>
      <c r="I55" s="107"/>
      <c r="J55" s="108"/>
    </row>
    <row r="56" spans="1:10" ht="14" x14ac:dyDescent="0.3">
      <c r="A56" s="83">
        <f t="shared" si="0"/>
        <v>2</v>
      </c>
      <c r="B56" s="81"/>
      <c r="C56" s="81"/>
      <c r="D56" s="79" t="s">
        <v>95</v>
      </c>
      <c r="E56" s="79"/>
      <c r="F56" s="81"/>
      <c r="G56" s="83">
        <v>-8</v>
      </c>
      <c r="H56" s="84"/>
      <c r="I56" s="115">
        <v>45986</v>
      </c>
      <c r="J56" s="108"/>
    </row>
    <row r="57" spans="1:10" ht="14" x14ac:dyDescent="0.3">
      <c r="A57" s="83">
        <f t="shared" si="0"/>
        <v>3</v>
      </c>
      <c r="B57" s="81"/>
      <c r="C57" s="81"/>
      <c r="D57" s="79" t="s">
        <v>208</v>
      </c>
      <c r="E57" s="79"/>
      <c r="F57" s="81"/>
      <c r="G57" s="83">
        <v>-8</v>
      </c>
      <c r="H57" s="84"/>
      <c r="I57" s="115">
        <v>45986</v>
      </c>
      <c r="J57" s="108"/>
    </row>
    <row r="58" spans="1:10" ht="14" x14ac:dyDescent="0.3">
      <c r="A58" s="83">
        <f t="shared" si="0"/>
        <v>4</v>
      </c>
      <c r="B58" s="81"/>
      <c r="C58" s="81"/>
      <c r="D58" s="79" t="s">
        <v>209</v>
      </c>
      <c r="E58" s="79"/>
      <c r="F58" s="81"/>
      <c r="G58" s="83">
        <v>-8</v>
      </c>
      <c r="H58" s="84"/>
      <c r="I58" s="118">
        <v>45988</v>
      </c>
      <c r="J58" s="108"/>
    </row>
    <row r="59" spans="1:10" ht="14" x14ac:dyDescent="0.3">
      <c r="A59" s="83"/>
      <c r="B59" s="81"/>
      <c r="C59" s="81"/>
      <c r="D59" s="57" t="s">
        <v>210</v>
      </c>
      <c r="E59" s="79"/>
      <c r="F59" s="81"/>
      <c r="G59" s="80"/>
      <c r="H59" s="84"/>
      <c r="I59" s="107"/>
      <c r="J59" s="108"/>
    </row>
    <row r="60" spans="1:10" ht="14" x14ac:dyDescent="0.3">
      <c r="A60" s="83">
        <f t="shared" si="0"/>
        <v>1</v>
      </c>
      <c r="B60" s="81"/>
      <c r="C60" s="81"/>
      <c r="D60" s="57" t="s">
        <v>129</v>
      </c>
      <c r="E60" s="79"/>
      <c r="F60" s="81"/>
      <c r="G60" s="83">
        <v>-8</v>
      </c>
      <c r="H60" s="84"/>
      <c r="I60" s="115">
        <v>45986</v>
      </c>
      <c r="J60" s="108"/>
    </row>
    <row r="61" spans="1:10" ht="14" x14ac:dyDescent="0.3">
      <c r="A61" s="83">
        <f t="shared" si="0"/>
        <v>2</v>
      </c>
      <c r="B61" s="81"/>
      <c r="C61" s="81"/>
      <c r="D61" s="57" t="s">
        <v>211</v>
      </c>
      <c r="E61" s="79"/>
      <c r="F61" s="81"/>
      <c r="G61" s="83">
        <v>-8</v>
      </c>
      <c r="H61" s="84"/>
      <c r="I61" s="118">
        <v>45988</v>
      </c>
      <c r="J61" s="108"/>
    </row>
    <row r="62" spans="1:10" ht="14" x14ac:dyDescent="0.3">
      <c r="A62" s="83">
        <f t="shared" si="0"/>
        <v>3</v>
      </c>
      <c r="B62" s="81"/>
      <c r="C62" s="81"/>
      <c r="D62" s="57" t="s">
        <v>212</v>
      </c>
      <c r="E62" s="79"/>
      <c r="F62" s="81"/>
      <c r="G62" s="83">
        <v>-8</v>
      </c>
      <c r="H62" s="84"/>
      <c r="I62" s="133">
        <v>46007</v>
      </c>
      <c r="J62" s="108"/>
    </row>
    <row r="63" spans="1:10" ht="14" x14ac:dyDescent="0.3">
      <c r="A63" s="83">
        <f t="shared" si="0"/>
        <v>4</v>
      </c>
      <c r="B63" s="81"/>
      <c r="C63" s="81"/>
      <c r="D63" s="57" t="s">
        <v>126</v>
      </c>
      <c r="E63" s="79"/>
      <c r="F63" s="81"/>
      <c r="G63" s="83">
        <v>-8</v>
      </c>
      <c r="H63" s="84"/>
      <c r="I63" s="112">
        <v>45981</v>
      </c>
      <c r="J63" s="108"/>
    </row>
    <row r="64" spans="1:10" ht="14" x14ac:dyDescent="0.3">
      <c r="A64" s="83"/>
      <c r="B64" s="81"/>
      <c r="C64" s="81"/>
      <c r="D64" s="57" t="s">
        <v>213</v>
      </c>
      <c r="E64" s="79"/>
      <c r="F64" s="81"/>
      <c r="G64" s="80"/>
      <c r="H64" s="84"/>
      <c r="I64" s="107"/>
      <c r="J64" s="108"/>
    </row>
    <row r="65" spans="1:10" ht="14" x14ac:dyDescent="0.3">
      <c r="A65" s="83">
        <f>A59+1</f>
        <v>1</v>
      </c>
      <c r="B65" s="81"/>
      <c r="C65" s="81"/>
      <c r="D65" s="57" t="s">
        <v>214</v>
      </c>
      <c r="E65" s="79"/>
      <c r="F65" s="81"/>
      <c r="G65" s="83">
        <v>-8</v>
      </c>
      <c r="H65" s="84">
        <v>8</v>
      </c>
      <c r="I65" s="115">
        <v>46009</v>
      </c>
      <c r="J65" s="108"/>
    </row>
    <row r="66" spans="1:10" ht="14" x14ac:dyDescent="0.3">
      <c r="A66" s="83">
        <f t="shared" si="0"/>
        <v>2</v>
      </c>
      <c r="B66" s="81"/>
      <c r="C66" s="81"/>
      <c r="D66" s="57" t="s">
        <v>96</v>
      </c>
      <c r="E66" s="79"/>
      <c r="F66" s="81"/>
      <c r="G66" s="83">
        <v>-8</v>
      </c>
      <c r="H66" s="84"/>
      <c r="I66" s="130">
        <v>46002</v>
      </c>
      <c r="J66" s="108"/>
    </row>
    <row r="67" spans="1:10" ht="14" x14ac:dyDescent="0.3">
      <c r="A67" s="83">
        <f t="shared" si="0"/>
        <v>3</v>
      </c>
      <c r="B67" s="81"/>
      <c r="C67" s="81"/>
      <c r="D67" s="57" t="s">
        <v>215</v>
      </c>
      <c r="E67" s="79"/>
      <c r="F67" s="81"/>
      <c r="G67" s="83">
        <v>-8</v>
      </c>
      <c r="H67" s="84"/>
      <c r="I67" s="112">
        <v>45981</v>
      </c>
      <c r="J67" s="108"/>
    </row>
    <row r="68" spans="1:10" ht="14" x14ac:dyDescent="0.3">
      <c r="A68" s="83">
        <f t="shared" si="0"/>
        <v>4</v>
      </c>
      <c r="B68" s="81"/>
      <c r="C68" s="81"/>
      <c r="D68" s="57" t="s">
        <v>97</v>
      </c>
      <c r="E68" s="79"/>
      <c r="F68" s="81"/>
      <c r="G68" s="83">
        <v>-8</v>
      </c>
      <c r="H68" s="84"/>
      <c r="I68" s="121">
        <v>45993</v>
      </c>
      <c r="J68" s="108"/>
    </row>
    <row r="69" spans="1:10" ht="14" x14ac:dyDescent="0.3">
      <c r="A69" s="83"/>
      <c r="B69" s="81"/>
      <c r="C69" s="81"/>
      <c r="D69" s="79"/>
      <c r="E69" s="79"/>
      <c r="F69" s="81"/>
      <c r="G69" s="80"/>
      <c r="H69" s="86"/>
      <c r="I69" s="107"/>
      <c r="J69" s="108"/>
    </row>
    <row r="70" spans="1:10" ht="14" x14ac:dyDescent="0.3">
      <c r="A70" s="83"/>
      <c r="B70" s="81"/>
      <c r="C70" s="81"/>
      <c r="D70" s="79"/>
      <c r="E70" s="79"/>
      <c r="F70" s="81"/>
      <c r="G70" s="80"/>
      <c r="H70" s="86"/>
      <c r="I70" s="107"/>
      <c r="J70" s="108"/>
    </row>
    <row r="71" spans="1:10" ht="14" x14ac:dyDescent="0.3">
      <c r="A71" s="79" t="s">
        <v>173</v>
      </c>
      <c r="B71" s="81"/>
      <c r="C71" s="81"/>
      <c r="D71" s="85" t="s">
        <v>140</v>
      </c>
      <c r="E71" s="81"/>
      <c r="F71" s="81"/>
      <c r="G71" s="80"/>
      <c r="H71" s="98"/>
      <c r="I71" s="105"/>
      <c r="J71" s="106"/>
    </row>
    <row r="72" spans="1:10" ht="15.5" x14ac:dyDescent="0.35">
      <c r="A72" s="90"/>
      <c r="B72" s="81"/>
      <c r="C72" s="81"/>
      <c r="D72" s="79"/>
      <c r="E72" s="81" t="s">
        <v>141</v>
      </c>
      <c r="F72" s="81" t="s">
        <v>216</v>
      </c>
      <c r="G72" s="80"/>
      <c r="H72" s="91"/>
      <c r="I72" s="109"/>
      <c r="J72" s="110"/>
    </row>
    <row r="73" spans="1:10" ht="14" x14ac:dyDescent="0.3">
      <c r="A73" s="83" t="s">
        <v>174</v>
      </c>
      <c r="B73" s="81"/>
      <c r="C73" s="81"/>
      <c r="D73" s="90" t="s">
        <v>217</v>
      </c>
      <c r="E73" s="92" t="s">
        <v>218</v>
      </c>
      <c r="F73" s="81">
        <v>2</v>
      </c>
      <c r="G73" s="80"/>
      <c r="H73" s="84"/>
      <c r="I73" s="105"/>
      <c r="J73" s="106"/>
    </row>
    <row r="74" spans="1:10" ht="14" x14ac:dyDescent="0.3">
      <c r="A74" s="83"/>
      <c r="B74" s="81"/>
      <c r="C74" s="81"/>
      <c r="D74" s="90" t="s">
        <v>219</v>
      </c>
      <c r="E74" s="92"/>
      <c r="F74" s="81"/>
      <c r="G74" s="80"/>
      <c r="H74" s="84"/>
      <c r="I74" s="112">
        <v>45981</v>
      </c>
      <c r="J74" s="106"/>
    </row>
    <row r="75" spans="1:10" ht="14" x14ac:dyDescent="0.3">
      <c r="A75" s="83"/>
      <c r="B75" s="81"/>
      <c r="C75" s="81"/>
      <c r="D75" s="90" t="s">
        <v>220</v>
      </c>
      <c r="E75" s="92"/>
      <c r="F75" s="81"/>
      <c r="G75" s="80"/>
      <c r="H75" s="84"/>
      <c r="I75" s="127">
        <v>45995</v>
      </c>
      <c r="J75" s="106"/>
    </row>
    <row r="76" spans="1:10" ht="14" x14ac:dyDescent="0.3">
      <c r="A76" s="83"/>
      <c r="B76" s="81"/>
      <c r="C76" s="81"/>
      <c r="D76" s="90" t="s">
        <v>100</v>
      </c>
      <c r="E76" s="92"/>
      <c r="F76" s="81"/>
      <c r="G76" s="80"/>
      <c r="H76" s="84"/>
      <c r="I76" s="112">
        <v>45981</v>
      </c>
      <c r="J76" s="106"/>
    </row>
    <row r="77" spans="1:10" ht="14" x14ac:dyDescent="0.3">
      <c r="A77" s="83"/>
      <c r="B77" s="81"/>
      <c r="C77" s="81"/>
      <c r="D77" s="90" t="s">
        <v>106</v>
      </c>
      <c r="E77" s="92"/>
      <c r="F77" s="81"/>
      <c r="G77" s="80"/>
      <c r="H77" s="84"/>
      <c r="I77" s="130">
        <v>46002</v>
      </c>
      <c r="J77" s="106"/>
    </row>
    <row r="78" spans="1:10" ht="14" x14ac:dyDescent="0.3">
      <c r="A78" s="83" t="s">
        <v>175</v>
      </c>
      <c r="B78" s="81"/>
      <c r="C78" s="81"/>
      <c r="D78" s="93" t="s">
        <v>221</v>
      </c>
      <c r="E78" s="92" t="s">
        <v>218</v>
      </c>
      <c r="F78" s="81">
        <v>10.5</v>
      </c>
      <c r="G78" s="80"/>
      <c r="H78" s="84"/>
      <c r="I78" s="105"/>
      <c r="J78" s="106"/>
    </row>
    <row r="79" spans="1:10" ht="14" x14ac:dyDescent="0.3">
      <c r="A79" s="83"/>
      <c r="B79" s="81"/>
      <c r="C79" s="81"/>
      <c r="D79" s="93" t="s">
        <v>129</v>
      </c>
      <c r="E79" s="92"/>
      <c r="F79" s="81"/>
      <c r="G79" s="80"/>
      <c r="H79" s="84"/>
      <c r="I79" s="116">
        <v>45986</v>
      </c>
      <c r="J79" s="106"/>
    </row>
    <row r="80" spans="1:10" ht="14" x14ac:dyDescent="0.3">
      <c r="A80" s="83"/>
      <c r="B80" s="81"/>
      <c r="C80" s="81"/>
      <c r="D80" s="93" t="s">
        <v>211</v>
      </c>
      <c r="E80" s="92"/>
      <c r="F80" s="81"/>
      <c r="G80" s="80"/>
      <c r="H80" s="84">
        <v>20</v>
      </c>
      <c r="I80" s="116">
        <v>46009</v>
      </c>
      <c r="J80" s="106"/>
    </row>
    <row r="81" spans="1:10" ht="14" x14ac:dyDescent="0.3">
      <c r="A81" s="83"/>
      <c r="B81" s="81"/>
      <c r="C81" s="81"/>
      <c r="D81" s="93" t="s">
        <v>212</v>
      </c>
      <c r="E81" s="92"/>
      <c r="F81" s="81"/>
      <c r="G81" s="80"/>
      <c r="H81" s="84"/>
      <c r="I81" s="132">
        <v>46007</v>
      </c>
      <c r="J81" s="106"/>
    </row>
    <row r="82" spans="1:10" ht="14" x14ac:dyDescent="0.3">
      <c r="A82" s="83"/>
      <c r="B82" s="81"/>
      <c r="C82" s="81"/>
      <c r="D82" s="93" t="s">
        <v>126</v>
      </c>
      <c r="E82" s="92"/>
      <c r="F82" s="81"/>
      <c r="G82" s="80"/>
      <c r="H82" s="84"/>
      <c r="I82" s="112">
        <v>45981</v>
      </c>
      <c r="J82" s="106"/>
    </row>
    <row r="83" spans="1:10" ht="14" x14ac:dyDescent="0.3">
      <c r="A83" s="83" t="s">
        <v>176</v>
      </c>
      <c r="B83" s="81"/>
      <c r="C83" s="81"/>
      <c r="D83" s="90" t="s">
        <v>222</v>
      </c>
      <c r="E83" s="92" t="s">
        <v>223</v>
      </c>
      <c r="F83" s="81">
        <v>0</v>
      </c>
      <c r="G83" s="80"/>
      <c r="H83" s="84"/>
      <c r="I83" s="105"/>
      <c r="J83" s="105"/>
    </row>
    <row r="84" spans="1:10" ht="14" x14ac:dyDescent="0.3">
      <c r="A84" s="83"/>
      <c r="B84" s="81"/>
      <c r="C84" s="81"/>
      <c r="D84" s="90" t="s">
        <v>224</v>
      </c>
      <c r="E84" s="92"/>
      <c r="F84" s="81"/>
      <c r="G84" s="80"/>
      <c r="H84" s="84">
        <v>20</v>
      </c>
      <c r="I84" s="105"/>
      <c r="J84" s="106"/>
    </row>
    <row r="85" spans="1:10" ht="14" x14ac:dyDescent="0.3">
      <c r="A85" s="83"/>
      <c r="B85" s="81"/>
      <c r="C85" s="81"/>
      <c r="D85" s="90" t="s">
        <v>95</v>
      </c>
      <c r="E85" s="92"/>
      <c r="F85" s="81"/>
      <c r="G85" s="80"/>
      <c r="H85" s="84"/>
      <c r="I85" s="116">
        <v>45986</v>
      </c>
      <c r="J85" s="106"/>
    </row>
    <row r="86" spans="1:10" ht="14" x14ac:dyDescent="0.3">
      <c r="A86" s="83"/>
      <c r="B86" s="81"/>
      <c r="C86" s="81"/>
      <c r="D86" s="90" t="s">
        <v>208</v>
      </c>
      <c r="E86" s="92"/>
      <c r="F86" s="81"/>
      <c r="G86" s="80"/>
      <c r="H86" s="84"/>
      <c r="I86" s="116">
        <v>45986</v>
      </c>
      <c r="J86" s="106"/>
    </row>
    <row r="87" spans="1:10" ht="14" x14ac:dyDescent="0.3">
      <c r="A87" s="83"/>
      <c r="B87" s="81"/>
      <c r="C87" s="81"/>
      <c r="D87" s="90" t="s">
        <v>209</v>
      </c>
      <c r="E87" s="92"/>
      <c r="F87" s="81"/>
      <c r="G87" s="80"/>
      <c r="H87" s="84"/>
      <c r="I87" s="117">
        <v>45988</v>
      </c>
      <c r="J87" s="106"/>
    </row>
    <row r="88" spans="1:10" ht="14" x14ac:dyDescent="0.3">
      <c r="A88" s="83" t="s">
        <v>177</v>
      </c>
      <c r="B88" s="81"/>
      <c r="C88" s="81"/>
      <c r="D88" s="90" t="s">
        <v>225</v>
      </c>
      <c r="E88" s="92" t="s">
        <v>156</v>
      </c>
      <c r="F88" s="81">
        <v>0</v>
      </c>
      <c r="G88" s="80"/>
      <c r="H88" s="84"/>
      <c r="I88" s="105"/>
      <c r="J88" s="106"/>
    </row>
    <row r="89" spans="1:10" ht="14" x14ac:dyDescent="0.3">
      <c r="A89" s="81"/>
      <c r="B89" s="81"/>
      <c r="C89" s="81"/>
      <c r="D89" s="85" t="s">
        <v>104</v>
      </c>
      <c r="E89" s="92"/>
      <c r="F89" s="81"/>
      <c r="G89" s="80"/>
      <c r="H89" s="84"/>
      <c r="I89" s="116">
        <v>45986</v>
      </c>
      <c r="J89" s="106"/>
    </row>
    <row r="90" spans="1:10" ht="14" x14ac:dyDescent="0.3">
      <c r="A90" s="83"/>
      <c r="B90" s="81"/>
      <c r="C90" s="81"/>
      <c r="D90" s="79" t="s">
        <v>148</v>
      </c>
      <c r="E90" s="79"/>
      <c r="F90" s="81"/>
      <c r="G90" s="80"/>
      <c r="H90" s="84"/>
      <c r="I90" s="130">
        <v>46002</v>
      </c>
      <c r="J90" s="106"/>
    </row>
    <row r="91" spans="1:10" ht="14" x14ac:dyDescent="0.3">
      <c r="A91" s="83"/>
      <c r="B91" s="81"/>
      <c r="C91" s="81"/>
      <c r="D91" s="79" t="s">
        <v>94</v>
      </c>
      <c r="E91" s="79"/>
      <c r="F91" s="81"/>
      <c r="G91" s="80"/>
      <c r="H91" s="84"/>
      <c r="I91" s="112">
        <v>45981</v>
      </c>
      <c r="J91" s="106"/>
    </row>
    <row r="92" spans="1:10" ht="14" x14ac:dyDescent="0.3">
      <c r="A92" s="83"/>
      <c r="B92" s="81"/>
      <c r="C92" s="81"/>
      <c r="D92" s="79" t="s">
        <v>184</v>
      </c>
      <c r="E92" s="79"/>
      <c r="F92" s="81"/>
      <c r="G92" s="80"/>
      <c r="H92" s="84"/>
      <c r="I92" s="112">
        <v>45981</v>
      </c>
      <c r="J92" s="10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topLeftCell="A32" workbookViewId="0">
      <selection activeCell="H6" sqref="H6"/>
    </sheetView>
  </sheetViews>
  <sheetFormatPr defaultRowHeight="12.5" x14ac:dyDescent="0.25"/>
  <cols>
    <col min="1" max="1" width="6.54296875" customWidth="1"/>
    <col min="5" max="5" width="21.453125" customWidth="1"/>
    <col min="6" max="6" width="11.26953125" bestFit="1" customWidth="1"/>
    <col min="7" max="7" width="10.453125" customWidth="1"/>
    <col min="8" max="8" width="10.54296875" customWidth="1"/>
  </cols>
  <sheetData>
    <row r="1" spans="1:9" ht="15.5" x14ac:dyDescent="0.35">
      <c r="A1" s="94" t="s">
        <v>159</v>
      </c>
      <c r="B1" s="85"/>
      <c r="C1" s="85"/>
      <c r="D1" s="79"/>
      <c r="E1" s="95"/>
      <c r="F1" s="90"/>
      <c r="G1" s="90"/>
      <c r="H1" s="90"/>
    </row>
    <row r="2" spans="1:9" ht="15.5" x14ac:dyDescent="0.35">
      <c r="A2" s="94" t="s">
        <v>160</v>
      </c>
      <c r="B2" s="79"/>
      <c r="C2" s="79"/>
      <c r="D2" s="79"/>
      <c r="E2" s="97"/>
      <c r="F2" s="81"/>
      <c r="G2" s="79"/>
      <c r="H2" s="90"/>
    </row>
    <row r="3" spans="1:9" ht="14" x14ac:dyDescent="0.3">
      <c r="A3" s="96"/>
      <c r="B3" s="79"/>
      <c r="C3" s="79"/>
      <c r="D3" s="79"/>
      <c r="E3" s="95"/>
      <c r="F3" s="81"/>
      <c r="G3" s="79"/>
      <c r="H3" s="90"/>
    </row>
    <row r="4" spans="1:9" ht="14" x14ac:dyDescent="0.3">
      <c r="A4" s="83" t="s">
        <v>161</v>
      </c>
      <c r="B4" s="97"/>
      <c r="C4" s="97"/>
      <c r="D4" s="79"/>
      <c r="E4" s="95"/>
      <c r="F4" s="81" t="s">
        <v>162</v>
      </c>
      <c r="G4" s="79"/>
      <c r="H4" s="79"/>
    </row>
    <row r="5" spans="1:9" ht="14" x14ac:dyDescent="0.3">
      <c r="A5" s="83"/>
      <c r="B5" s="81" t="s">
        <v>163</v>
      </c>
      <c r="C5" s="90"/>
      <c r="D5" s="79"/>
      <c r="E5" s="80" t="s">
        <v>164</v>
      </c>
      <c r="F5" s="81" t="s">
        <v>165</v>
      </c>
      <c r="G5" s="81" t="s">
        <v>5</v>
      </c>
      <c r="H5" s="81" t="s">
        <v>166</v>
      </c>
    </row>
    <row r="6" spans="1:9" ht="14" x14ac:dyDescent="0.3">
      <c r="A6" s="83"/>
      <c r="B6" s="81">
        <v>2026</v>
      </c>
      <c r="C6" s="81" t="s">
        <v>167</v>
      </c>
      <c r="D6" s="79"/>
      <c r="E6" s="80" t="s">
        <v>168</v>
      </c>
      <c r="F6" s="81" t="s">
        <v>169</v>
      </c>
      <c r="G6" s="81" t="s">
        <v>169</v>
      </c>
      <c r="H6" s="79">
        <v>13</v>
      </c>
    </row>
    <row r="7" spans="1:9" ht="14" x14ac:dyDescent="0.3">
      <c r="A7" s="83"/>
      <c r="B7" s="81">
        <f>COUNT(B9:B86)</f>
        <v>0</v>
      </c>
      <c r="C7" s="81" t="s">
        <v>170</v>
      </c>
      <c r="D7" s="79" t="s">
        <v>171</v>
      </c>
      <c r="E7" s="80" t="s">
        <v>172</v>
      </c>
      <c r="F7" s="81">
        <f>COUNT(F9:F86)</f>
        <v>59</v>
      </c>
      <c r="G7" s="79"/>
      <c r="H7" s="131"/>
    </row>
    <row r="8" spans="1:9" ht="14" x14ac:dyDescent="0.3">
      <c r="A8" s="83"/>
      <c r="B8" s="81"/>
      <c r="C8" s="81"/>
      <c r="D8" s="79" t="s">
        <v>99</v>
      </c>
      <c r="E8" s="80"/>
      <c r="F8" s="81"/>
      <c r="G8" s="79"/>
      <c r="H8" s="79"/>
    </row>
    <row r="9" spans="1:9" ht="14" x14ac:dyDescent="0.3">
      <c r="A9" s="83">
        <v>1</v>
      </c>
      <c r="B9" s="81"/>
      <c r="C9" s="81"/>
      <c r="D9" s="79" t="s">
        <v>92</v>
      </c>
      <c r="E9" s="82"/>
      <c r="F9" s="99">
        <v>45974</v>
      </c>
      <c r="G9" s="83">
        <v>-11</v>
      </c>
      <c r="H9" s="84"/>
    </row>
    <row r="10" spans="1:9" ht="14" x14ac:dyDescent="0.3">
      <c r="A10" s="83">
        <f>A9+1</f>
        <v>2</v>
      </c>
      <c r="B10" s="81"/>
      <c r="C10" s="81"/>
      <c r="D10" s="79" t="s">
        <v>100</v>
      </c>
      <c r="E10" s="79"/>
      <c r="F10" s="99">
        <v>45974</v>
      </c>
      <c r="G10" s="83">
        <v>-11</v>
      </c>
      <c r="H10" s="84"/>
    </row>
    <row r="11" spans="1:9" ht="14" x14ac:dyDescent="0.3">
      <c r="A11" s="83">
        <f>A10+1</f>
        <v>3</v>
      </c>
      <c r="B11" s="81"/>
      <c r="C11" s="81"/>
      <c r="D11" s="79" t="s">
        <v>77</v>
      </c>
      <c r="E11" s="79"/>
      <c r="F11" s="99">
        <v>45974</v>
      </c>
      <c r="G11" s="83">
        <v>-11</v>
      </c>
      <c r="H11" s="84"/>
    </row>
    <row r="12" spans="1:9" ht="14" x14ac:dyDescent="0.3">
      <c r="A12" s="83">
        <f t="shared" ref="A12:A62" si="0">A11+1</f>
        <v>4</v>
      </c>
      <c r="B12" s="81"/>
      <c r="C12" s="81"/>
      <c r="D12" s="85" t="s">
        <v>101</v>
      </c>
      <c r="E12" s="79"/>
      <c r="F12" s="126">
        <v>45995</v>
      </c>
      <c r="G12" s="83">
        <v>-11</v>
      </c>
      <c r="H12" s="84"/>
      <c r="I12" s="124" t="s">
        <v>227</v>
      </c>
    </row>
    <row r="13" spans="1:9" ht="14" x14ac:dyDescent="0.3">
      <c r="A13" s="83"/>
      <c r="B13" s="81"/>
      <c r="C13" s="81"/>
      <c r="D13" s="79" t="s">
        <v>178</v>
      </c>
      <c r="E13" s="79"/>
      <c r="F13" s="81"/>
      <c r="G13" s="83"/>
      <c r="H13" s="84"/>
    </row>
    <row r="14" spans="1:9" ht="14" x14ac:dyDescent="0.3">
      <c r="A14" s="83">
        <v>1</v>
      </c>
      <c r="B14" s="81"/>
      <c r="C14" s="81"/>
      <c r="D14" s="45" t="s">
        <v>98</v>
      </c>
      <c r="E14" s="79"/>
      <c r="F14" s="99">
        <v>45974</v>
      </c>
      <c r="G14" s="83">
        <v>-10</v>
      </c>
      <c r="H14" s="84"/>
    </row>
    <row r="15" spans="1:9" ht="14" x14ac:dyDescent="0.3">
      <c r="A15" s="83">
        <f>A14+1</f>
        <v>2</v>
      </c>
      <c r="B15" s="81"/>
      <c r="C15" s="81"/>
      <c r="D15" s="45" t="s">
        <v>112</v>
      </c>
      <c r="E15" s="79"/>
      <c r="F15" s="99">
        <v>45974</v>
      </c>
      <c r="G15" s="83">
        <v>-10</v>
      </c>
      <c r="H15" s="84"/>
    </row>
    <row r="16" spans="1:9" ht="14" x14ac:dyDescent="0.3">
      <c r="A16" s="83">
        <f>A15+1</f>
        <v>3</v>
      </c>
      <c r="B16" s="81"/>
      <c r="C16" s="81"/>
      <c r="D16" s="45" t="s">
        <v>78</v>
      </c>
      <c r="E16" s="79"/>
      <c r="F16" s="99">
        <v>45974</v>
      </c>
      <c r="G16" s="83">
        <v>-10</v>
      </c>
      <c r="H16" s="84"/>
    </row>
    <row r="17" spans="1:9" ht="14" x14ac:dyDescent="0.3">
      <c r="A17" s="83">
        <f t="shared" si="0"/>
        <v>4</v>
      </c>
      <c r="B17" s="81"/>
      <c r="C17" s="81"/>
      <c r="D17" s="57" t="s">
        <v>113</v>
      </c>
      <c r="E17" s="79"/>
      <c r="F17" s="99">
        <v>45974</v>
      </c>
      <c r="G17" s="83">
        <v>-10</v>
      </c>
      <c r="H17" s="84"/>
    </row>
    <row r="18" spans="1:9" ht="14" x14ac:dyDescent="0.3">
      <c r="A18" s="83"/>
      <c r="B18" s="81"/>
      <c r="C18" s="81"/>
      <c r="D18" s="79" t="s">
        <v>179</v>
      </c>
      <c r="E18" s="79"/>
      <c r="F18" s="81"/>
      <c r="G18" s="80"/>
      <c r="H18" s="81"/>
    </row>
    <row r="19" spans="1:9" ht="14" x14ac:dyDescent="0.3">
      <c r="A19" s="83">
        <v>1</v>
      </c>
      <c r="B19" s="81"/>
      <c r="C19" s="81"/>
      <c r="D19" s="79" t="s">
        <v>102</v>
      </c>
      <c r="E19" s="79"/>
      <c r="F19" s="111">
        <v>45981</v>
      </c>
      <c r="G19" s="83">
        <v>-9</v>
      </c>
      <c r="H19" s="84"/>
    </row>
    <row r="20" spans="1:9" ht="14" x14ac:dyDescent="0.3">
      <c r="A20" s="83">
        <f>A19+1</f>
        <v>2</v>
      </c>
      <c r="B20" s="81"/>
      <c r="C20" s="81"/>
      <c r="D20" s="79" t="s">
        <v>103</v>
      </c>
      <c r="E20" s="79"/>
      <c r="F20" s="99">
        <v>45974</v>
      </c>
      <c r="G20" s="83">
        <v>-9</v>
      </c>
      <c r="H20" s="84"/>
    </row>
    <row r="21" spans="1:9" ht="14" x14ac:dyDescent="0.3">
      <c r="A21" s="83">
        <f>A20+1</f>
        <v>3</v>
      </c>
      <c r="B21" s="81"/>
      <c r="C21" s="81"/>
      <c r="D21" s="79" t="s">
        <v>104</v>
      </c>
      <c r="E21" s="79"/>
      <c r="F21" s="99">
        <v>45974</v>
      </c>
      <c r="G21" s="83">
        <v>-9</v>
      </c>
      <c r="H21" s="84"/>
    </row>
    <row r="22" spans="1:9" ht="14" x14ac:dyDescent="0.3">
      <c r="A22" s="83">
        <f t="shared" si="0"/>
        <v>4</v>
      </c>
      <c r="B22" s="81"/>
      <c r="C22" s="81"/>
      <c r="D22" s="79" t="s">
        <v>105</v>
      </c>
      <c r="E22" s="79"/>
      <c r="F22" s="113">
        <v>45986</v>
      </c>
      <c r="G22" s="83">
        <v>-9</v>
      </c>
      <c r="H22" s="84"/>
    </row>
    <row r="23" spans="1:9" ht="14" x14ac:dyDescent="0.3">
      <c r="A23" s="83"/>
      <c r="B23" s="81"/>
      <c r="C23" s="81"/>
      <c r="D23" s="79" t="s">
        <v>180</v>
      </c>
      <c r="E23" s="79"/>
      <c r="F23" s="81"/>
      <c r="G23" s="80"/>
      <c r="H23" s="84"/>
    </row>
    <row r="24" spans="1:9" ht="14" x14ac:dyDescent="0.3">
      <c r="A24" s="83">
        <v>1</v>
      </c>
      <c r="B24" s="81"/>
      <c r="C24" s="81"/>
      <c r="D24" s="79" t="s">
        <v>106</v>
      </c>
      <c r="E24" s="79"/>
      <c r="F24" s="99">
        <v>45974</v>
      </c>
      <c r="G24" s="83">
        <v>-9</v>
      </c>
      <c r="H24" s="84"/>
    </row>
    <row r="25" spans="1:9" ht="14" x14ac:dyDescent="0.3">
      <c r="A25" s="83">
        <f>A24+1</f>
        <v>2</v>
      </c>
      <c r="B25" s="81"/>
      <c r="C25" s="81"/>
      <c r="D25" s="79" t="s">
        <v>74</v>
      </c>
      <c r="E25" s="79"/>
      <c r="F25" s="99">
        <v>45974</v>
      </c>
      <c r="G25" s="83">
        <v>-9</v>
      </c>
      <c r="H25" s="84"/>
    </row>
    <row r="26" spans="1:9" ht="14" x14ac:dyDescent="0.3">
      <c r="A26" s="83">
        <f>A25+1</f>
        <v>3</v>
      </c>
      <c r="B26" s="81"/>
      <c r="C26" s="81"/>
      <c r="D26" s="79" t="s">
        <v>107</v>
      </c>
      <c r="E26" s="79"/>
      <c r="F26" s="99">
        <v>45974</v>
      </c>
      <c r="G26" s="83">
        <v>-9</v>
      </c>
      <c r="H26" s="84"/>
    </row>
    <row r="27" spans="1:9" ht="14" x14ac:dyDescent="0.3">
      <c r="A27" s="83">
        <f t="shared" si="0"/>
        <v>4</v>
      </c>
      <c r="B27" s="81"/>
      <c r="C27" s="81"/>
      <c r="D27" s="79" t="s">
        <v>108</v>
      </c>
      <c r="E27" s="79"/>
      <c r="F27" s="138">
        <v>46035</v>
      </c>
      <c r="G27" s="83">
        <v>-9</v>
      </c>
      <c r="H27" s="84"/>
      <c r="I27" s="124" t="s">
        <v>228</v>
      </c>
    </row>
    <row r="28" spans="1:9" ht="14" x14ac:dyDescent="0.3">
      <c r="A28" s="83"/>
      <c r="B28" s="81"/>
      <c r="C28" s="81"/>
      <c r="D28" s="79" t="s">
        <v>181</v>
      </c>
      <c r="E28" s="79"/>
      <c r="F28" s="81"/>
      <c r="G28" s="80"/>
      <c r="H28" s="84"/>
    </row>
    <row r="29" spans="1:9" ht="14" x14ac:dyDescent="0.3">
      <c r="A29" s="83">
        <v>1</v>
      </c>
      <c r="B29" s="81"/>
      <c r="C29" s="81"/>
      <c r="D29" s="79" t="s">
        <v>109</v>
      </c>
      <c r="E29" s="79"/>
      <c r="F29" s="99">
        <v>45974</v>
      </c>
      <c r="G29" s="83">
        <v>-9</v>
      </c>
      <c r="H29" s="84"/>
    </row>
    <row r="30" spans="1:9" ht="14" x14ac:dyDescent="0.3">
      <c r="A30" s="83">
        <f>A29+1</f>
        <v>2</v>
      </c>
      <c r="B30" s="81"/>
      <c r="C30" s="81"/>
      <c r="D30" s="79" t="s">
        <v>110</v>
      </c>
      <c r="E30" s="79"/>
      <c r="F30" s="113">
        <v>45986</v>
      </c>
      <c r="G30" s="83">
        <v>-9</v>
      </c>
      <c r="H30" s="84"/>
    </row>
    <row r="31" spans="1:9" ht="14" x14ac:dyDescent="0.3">
      <c r="A31" s="83">
        <f t="shared" si="0"/>
        <v>3</v>
      </c>
      <c r="B31" s="81"/>
      <c r="C31" s="81"/>
      <c r="D31" s="79" t="s">
        <v>79</v>
      </c>
      <c r="E31" s="79"/>
      <c r="F31" s="99">
        <v>45974</v>
      </c>
      <c r="G31" s="83">
        <v>-9</v>
      </c>
      <c r="H31" s="84"/>
    </row>
    <row r="32" spans="1:9" ht="14" x14ac:dyDescent="0.3">
      <c r="A32" s="83">
        <f t="shared" si="0"/>
        <v>4</v>
      </c>
      <c r="B32" s="81"/>
      <c r="C32" s="81"/>
      <c r="D32" s="79" t="s">
        <v>111</v>
      </c>
      <c r="E32" s="79"/>
      <c r="F32" s="99">
        <v>45974</v>
      </c>
      <c r="G32" s="83">
        <v>-9</v>
      </c>
      <c r="H32" s="84"/>
    </row>
    <row r="33" spans="1:8" ht="14" x14ac:dyDescent="0.3">
      <c r="A33" s="83"/>
      <c r="B33" s="87"/>
      <c r="C33" s="88"/>
      <c r="D33" s="57" t="s">
        <v>114</v>
      </c>
      <c r="E33" s="45"/>
      <c r="F33" s="88"/>
      <c r="G33" s="89"/>
      <c r="H33" s="81"/>
    </row>
    <row r="34" spans="1:8" ht="14" x14ac:dyDescent="0.3">
      <c r="A34" s="83">
        <v>1</v>
      </c>
      <c r="B34" s="87"/>
      <c r="C34" s="87"/>
      <c r="D34" s="45" t="s">
        <v>65</v>
      </c>
      <c r="E34" s="45"/>
      <c r="F34" s="99">
        <v>45974</v>
      </c>
      <c r="G34" s="83">
        <v>-8</v>
      </c>
      <c r="H34" s="84"/>
    </row>
    <row r="35" spans="1:8" ht="14" x14ac:dyDescent="0.3">
      <c r="A35" s="83">
        <f>A34+1</f>
        <v>2</v>
      </c>
      <c r="B35" s="87"/>
      <c r="C35" s="87"/>
      <c r="D35" s="45" t="s">
        <v>115</v>
      </c>
      <c r="E35" s="45"/>
      <c r="F35" s="111">
        <v>45981</v>
      </c>
      <c r="G35" s="83">
        <v>-8</v>
      </c>
      <c r="H35" s="84"/>
    </row>
    <row r="36" spans="1:8" ht="14" x14ac:dyDescent="0.3">
      <c r="A36" s="83">
        <f t="shared" si="0"/>
        <v>3</v>
      </c>
      <c r="B36" s="87"/>
      <c r="C36" s="87"/>
      <c r="D36" s="45" t="s">
        <v>116</v>
      </c>
      <c r="E36" s="45"/>
      <c r="F36" s="99">
        <v>45974</v>
      </c>
      <c r="G36" s="83">
        <v>-8</v>
      </c>
      <c r="H36" s="84"/>
    </row>
    <row r="37" spans="1:8" ht="14" x14ac:dyDescent="0.3">
      <c r="A37" s="83">
        <f t="shared" si="0"/>
        <v>4</v>
      </c>
      <c r="B37" s="87"/>
      <c r="C37" s="87"/>
      <c r="D37" s="45" t="s">
        <v>117</v>
      </c>
      <c r="E37" s="45"/>
      <c r="F37" s="99">
        <v>45974</v>
      </c>
      <c r="G37" s="83">
        <v>-8</v>
      </c>
      <c r="H37" s="84"/>
    </row>
    <row r="38" spans="1:8" ht="14" x14ac:dyDescent="0.3">
      <c r="A38" s="83"/>
      <c r="B38" s="87"/>
      <c r="C38" s="87"/>
      <c r="D38" s="57" t="s">
        <v>118</v>
      </c>
      <c r="E38" s="45"/>
      <c r="F38" s="88"/>
      <c r="G38" s="89"/>
      <c r="H38" s="84"/>
    </row>
    <row r="39" spans="1:8" ht="14" x14ac:dyDescent="0.3">
      <c r="A39" s="83">
        <v>1</v>
      </c>
      <c r="B39" s="87"/>
      <c r="C39" s="87"/>
      <c r="D39" s="57" t="s">
        <v>119</v>
      </c>
      <c r="E39" s="45"/>
      <c r="F39" s="126">
        <v>45995</v>
      </c>
      <c r="G39" s="83">
        <v>-8</v>
      </c>
      <c r="H39" s="84"/>
    </row>
    <row r="40" spans="1:8" ht="14" x14ac:dyDescent="0.3">
      <c r="A40" s="83">
        <f>A39+1</f>
        <v>2</v>
      </c>
      <c r="B40" s="87"/>
      <c r="C40" s="87"/>
      <c r="D40" s="57" t="s">
        <v>120</v>
      </c>
      <c r="E40" s="45"/>
      <c r="F40" s="111">
        <v>45981</v>
      </c>
      <c r="G40" s="83">
        <v>-8</v>
      </c>
      <c r="H40" s="84"/>
    </row>
    <row r="41" spans="1:8" ht="14" x14ac:dyDescent="0.3">
      <c r="A41" s="83">
        <f t="shared" si="0"/>
        <v>3</v>
      </c>
      <c r="B41" s="87"/>
      <c r="C41" s="87"/>
      <c r="D41" s="45" t="s">
        <v>121</v>
      </c>
      <c r="E41" s="45"/>
      <c r="F41" s="99">
        <v>45974</v>
      </c>
      <c r="G41" s="83">
        <v>-8</v>
      </c>
      <c r="H41" s="84"/>
    </row>
    <row r="42" spans="1:8" ht="14" x14ac:dyDescent="0.3">
      <c r="A42" s="83">
        <f t="shared" si="0"/>
        <v>4</v>
      </c>
      <c r="B42" s="81"/>
      <c r="C42" s="81"/>
      <c r="D42" s="79" t="s">
        <v>122</v>
      </c>
      <c r="E42" s="79"/>
      <c r="F42" s="99">
        <v>45974</v>
      </c>
      <c r="G42" s="83">
        <v>-8</v>
      </c>
      <c r="H42" s="84"/>
    </row>
    <row r="43" spans="1:8" ht="14" x14ac:dyDescent="0.3">
      <c r="A43" s="83"/>
      <c r="B43" s="81"/>
      <c r="C43" s="81"/>
      <c r="D43" s="57" t="s">
        <v>123</v>
      </c>
      <c r="E43" s="79"/>
      <c r="F43" s="81"/>
      <c r="G43" s="80"/>
      <c r="H43" s="84"/>
    </row>
    <row r="44" spans="1:8" ht="14" x14ac:dyDescent="0.3">
      <c r="A44" s="83">
        <f t="shared" si="0"/>
        <v>1</v>
      </c>
      <c r="B44" s="81"/>
      <c r="C44" s="81"/>
      <c r="D44" s="79" t="s">
        <v>94</v>
      </c>
      <c r="E44" s="79"/>
      <c r="F44" s="99">
        <v>45974</v>
      </c>
      <c r="G44" s="83">
        <v>-8</v>
      </c>
      <c r="H44" s="84"/>
    </row>
    <row r="45" spans="1:8" ht="14" x14ac:dyDescent="0.3">
      <c r="A45" s="83">
        <f t="shared" si="0"/>
        <v>2</v>
      </c>
      <c r="B45" s="81"/>
      <c r="C45" s="81"/>
      <c r="D45" s="90" t="s">
        <v>124</v>
      </c>
      <c r="E45" s="79"/>
      <c r="F45" s="99">
        <v>45974</v>
      </c>
      <c r="G45" s="83">
        <v>-8</v>
      </c>
      <c r="H45" s="84"/>
    </row>
    <row r="46" spans="1:8" ht="14" x14ac:dyDescent="0.3">
      <c r="A46" s="83">
        <f t="shared" si="0"/>
        <v>3</v>
      </c>
      <c r="B46" s="81"/>
      <c r="C46" s="81"/>
      <c r="D46" s="79" t="s">
        <v>125</v>
      </c>
      <c r="E46" s="79"/>
      <c r="F46" s="99">
        <v>45974</v>
      </c>
      <c r="G46" s="83">
        <v>-8</v>
      </c>
      <c r="H46" s="84"/>
    </row>
    <row r="47" spans="1:8" ht="14" x14ac:dyDescent="0.3">
      <c r="A47" s="83">
        <f t="shared" si="0"/>
        <v>4</v>
      </c>
      <c r="B47" s="81"/>
      <c r="C47" s="81"/>
      <c r="D47" s="79" t="s">
        <v>126</v>
      </c>
      <c r="E47" s="79"/>
      <c r="F47" s="99">
        <v>45974</v>
      </c>
      <c r="G47" s="83">
        <v>-8</v>
      </c>
      <c r="H47" s="84"/>
    </row>
    <row r="48" spans="1:8" ht="14" x14ac:dyDescent="0.3">
      <c r="A48" s="83"/>
      <c r="B48" s="81"/>
      <c r="C48" s="81"/>
      <c r="D48" s="57" t="s">
        <v>127</v>
      </c>
      <c r="E48" s="79"/>
      <c r="F48" s="81"/>
      <c r="G48" s="80"/>
      <c r="H48" s="84"/>
    </row>
    <row r="49" spans="1:9" ht="14" x14ac:dyDescent="0.3">
      <c r="A49" s="83">
        <f t="shared" si="0"/>
        <v>1</v>
      </c>
      <c r="B49" s="86"/>
      <c r="C49" s="81"/>
      <c r="D49" s="79" t="s">
        <v>128</v>
      </c>
      <c r="E49" s="79"/>
      <c r="F49" s="114">
        <v>45986</v>
      </c>
      <c r="G49" s="83">
        <v>-8</v>
      </c>
      <c r="H49" s="84"/>
    </row>
    <row r="50" spans="1:9" ht="14" x14ac:dyDescent="0.3">
      <c r="A50" s="83">
        <f t="shared" si="0"/>
        <v>2</v>
      </c>
      <c r="B50" s="81"/>
      <c r="C50" s="81"/>
      <c r="D50" s="79" t="s">
        <v>83</v>
      </c>
      <c r="E50" s="79"/>
      <c r="F50" s="113">
        <v>45988</v>
      </c>
      <c r="G50" s="83">
        <v>-8</v>
      </c>
      <c r="H50" s="84"/>
    </row>
    <row r="51" spans="1:9" ht="14" x14ac:dyDescent="0.3">
      <c r="A51" s="83">
        <f t="shared" si="0"/>
        <v>3</v>
      </c>
      <c r="B51" s="81"/>
      <c r="C51" s="81"/>
      <c r="D51" s="79" t="s">
        <v>129</v>
      </c>
      <c r="E51" s="79"/>
      <c r="F51" s="99">
        <v>45974</v>
      </c>
      <c r="G51" s="83">
        <v>-8</v>
      </c>
      <c r="H51" s="84"/>
    </row>
    <row r="52" spans="1:9" ht="14" x14ac:dyDescent="0.3">
      <c r="A52" s="83">
        <f t="shared" si="0"/>
        <v>4</v>
      </c>
      <c r="B52" s="81"/>
      <c r="C52" s="81"/>
      <c r="D52" s="79" t="s">
        <v>130</v>
      </c>
      <c r="E52" s="79" t="s">
        <v>226</v>
      </c>
      <c r="F52" s="139">
        <v>46035</v>
      </c>
      <c r="G52" s="83">
        <v>-8</v>
      </c>
      <c r="H52" s="84"/>
      <c r="I52" s="124" t="s">
        <v>229</v>
      </c>
    </row>
    <row r="53" spans="1:9" ht="14" x14ac:dyDescent="0.3">
      <c r="A53" s="83"/>
      <c r="B53" s="81"/>
      <c r="C53" s="81"/>
      <c r="D53" s="57" t="s">
        <v>131</v>
      </c>
      <c r="E53" s="79"/>
      <c r="F53" s="81"/>
      <c r="G53" s="80"/>
      <c r="H53" s="86"/>
    </row>
    <row r="54" spans="1:9" ht="14" x14ac:dyDescent="0.3">
      <c r="A54" s="83">
        <f t="shared" si="0"/>
        <v>1</v>
      </c>
      <c r="B54" s="81"/>
      <c r="C54" s="81"/>
      <c r="D54" s="79" t="s">
        <v>132</v>
      </c>
      <c r="E54" s="79"/>
      <c r="F54" s="99">
        <v>45974</v>
      </c>
      <c r="G54" s="83">
        <v>-7</v>
      </c>
      <c r="H54" s="84"/>
    </row>
    <row r="55" spans="1:9" ht="14" x14ac:dyDescent="0.3">
      <c r="A55" s="83">
        <f t="shared" si="0"/>
        <v>2</v>
      </c>
      <c r="B55" s="81"/>
      <c r="C55" s="81"/>
      <c r="D55" s="79" t="s">
        <v>133</v>
      </c>
      <c r="E55" s="79"/>
      <c r="F55" s="123">
        <v>45993</v>
      </c>
      <c r="G55" s="83">
        <v>-7</v>
      </c>
      <c r="H55" s="84"/>
    </row>
    <row r="56" spans="1:9" ht="14" x14ac:dyDescent="0.3">
      <c r="A56" s="83">
        <f t="shared" si="0"/>
        <v>3</v>
      </c>
      <c r="B56" s="81"/>
      <c r="C56" s="81"/>
      <c r="D56" s="79" t="s">
        <v>134</v>
      </c>
      <c r="E56" s="79"/>
      <c r="F56" s="99">
        <v>45974</v>
      </c>
      <c r="G56" s="83">
        <v>-7</v>
      </c>
      <c r="H56" s="84"/>
    </row>
    <row r="57" spans="1:9" ht="14" x14ac:dyDescent="0.3">
      <c r="A57" s="83">
        <f t="shared" si="0"/>
        <v>4</v>
      </c>
      <c r="B57" s="81"/>
      <c r="C57" s="81"/>
      <c r="D57" s="79" t="s">
        <v>135</v>
      </c>
      <c r="E57" s="79"/>
      <c r="F57" s="113">
        <v>45988</v>
      </c>
      <c r="G57" s="83">
        <v>-7</v>
      </c>
      <c r="H57" s="84"/>
    </row>
    <row r="58" spans="1:9" ht="14" x14ac:dyDescent="0.3">
      <c r="A58" s="83"/>
      <c r="B58" s="81"/>
      <c r="C58" s="81"/>
      <c r="D58" s="57" t="s">
        <v>136</v>
      </c>
      <c r="E58" s="79"/>
      <c r="F58" s="81"/>
      <c r="G58" s="80"/>
      <c r="H58" s="84"/>
    </row>
    <row r="59" spans="1:9" ht="14" x14ac:dyDescent="0.3">
      <c r="A59" s="83">
        <f t="shared" si="0"/>
        <v>1</v>
      </c>
      <c r="B59" s="81"/>
      <c r="C59" s="81"/>
      <c r="D59" s="57" t="s">
        <v>73</v>
      </c>
      <c r="E59" s="79"/>
      <c r="F59" s="99">
        <v>45974</v>
      </c>
      <c r="G59" s="83">
        <v>-7</v>
      </c>
      <c r="H59" s="84"/>
    </row>
    <row r="60" spans="1:9" ht="14" x14ac:dyDescent="0.3">
      <c r="A60" s="83">
        <f t="shared" si="0"/>
        <v>2</v>
      </c>
      <c r="B60" s="81"/>
      <c r="C60" s="81"/>
      <c r="D60" s="57" t="s">
        <v>137</v>
      </c>
      <c r="E60" s="79"/>
      <c r="F60" s="81"/>
      <c r="G60" s="83">
        <v>-7</v>
      </c>
      <c r="H60" s="84">
        <v>13</v>
      </c>
    </row>
    <row r="61" spans="1:9" ht="14" x14ac:dyDescent="0.3">
      <c r="A61" s="83">
        <f t="shared" si="0"/>
        <v>3</v>
      </c>
      <c r="B61" s="81"/>
      <c r="C61" s="81"/>
      <c r="D61" s="57" t="s">
        <v>138</v>
      </c>
      <c r="E61" s="79"/>
      <c r="F61" s="99">
        <v>45974</v>
      </c>
      <c r="G61" s="83">
        <v>-7</v>
      </c>
      <c r="H61" s="84"/>
    </row>
    <row r="62" spans="1:9" ht="14" x14ac:dyDescent="0.3">
      <c r="A62" s="83">
        <f t="shared" si="0"/>
        <v>4</v>
      </c>
      <c r="B62" s="81"/>
      <c r="C62" s="81"/>
      <c r="D62" s="57" t="s">
        <v>139</v>
      </c>
      <c r="E62" s="79"/>
      <c r="F62" s="123">
        <v>45993</v>
      </c>
      <c r="G62" s="83">
        <v>-7</v>
      </c>
      <c r="H62" s="84"/>
    </row>
    <row r="63" spans="1:9" ht="14" x14ac:dyDescent="0.3">
      <c r="A63" s="83"/>
      <c r="B63" s="81"/>
      <c r="C63" s="81"/>
      <c r="D63" s="79"/>
      <c r="E63" s="79"/>
      <c r="F63" s="81"/>
      <c r="G63" s="80"/>
      <c r="H63" s="86"/>
    </row>
    <row r="64" spans="1:9" ht="14" x14ac:dyDescent="0.3">
      <c r="A64" s="83"/>
      <c r="B64" s="81"/>
      <c r="C64" s="81"/>
      <c r="D64" s="79"/>
      <c r="E64" s="79"/>
      <c r="F64" s="81"/>
      <c r="G64" s="80"/>
      <c r="H64" s="86"/>
    </row>
    <row r="65" spans="1:8" ht="14" x14ac:dyDescent="0.3">
      <c r="A65" s="79" t="s">
        <v>173</v>
      </c>
      <c r="B65" s="81"/>
      <c r="C65" s="81"/>
      <c r="D65" s="85" t="s">
        <v>140</v>
      </c>
      <c r="E65" s="81"/>
      <c r="F65" s="81"/>
      <c r="G65" s="80"/>
      <c r="H65" s="84"/>
    </row>
    <row r="66" spans="1:8" ht="14" x14ac:dyDescent="0.3">
      <c r="A66" s="79"/>
      <c r="B66" s="81"/>
      <c r="C66" s="81"/>
      <c r="D66" s="85"/>
      <c r="E66" s="85"/>
      <c r="F66" s="86"/>
      <c r="G66" s="80"/>
      <c r="H66" s="84"/>
    </row>
    <row r="67" spans="1:8" ht="15.5" x14ac:dyDescent="0.35">
      <c r="A67" s="90"/>
      <c r="B67" s="81"/>
      <c r="C67" s="81"/>
      <c r="D67" s="79"/>
      <c r="E67" s="81" t="s">
        <v>141</v>
      </c>
      <c r="F67" s="81"/>
      <c r="G67" s="80"/>
      <c r="H67" s="91"/>
    </row>
    <row r="68" spans="1:8" ht="14" x14ac:dyDescent="0.3">
      <c r="A68" s="83" t="s">
        <v>174</v>
      </c>
      <c r="B68" s="81"/>
      <c r="C68" s="81"/>
      <c r="D68" s="90" t="s">
        <v>142</v>
      </c>
      <c r="E68" s="92" t="s">
        <v>143</v>
      </c>
      <c r="F68" s="99">
        <v>45974</v>
      </c>
      <c r="G68" s="80"/>
      <c r="H68" s="84"/>
    </row>
    <row r="69" spans="1:8" ht="14" x14ac:dyDescent="0.3">
      <c r="A69" s="83"/>
      <c r="B69" s="81"/>
      <c r="C69" s="81"/>
      <c r="D69" s="90" t="s">
        <v>119</v>
      </c>
      <c r="E69" s="92"/>
      <c r="F69" s="126">
        <v>45995</v>
      </c>
      <c r="G69" s="80"/>
      <c r="H69" s="84"/>
    </row>
    <row r="70" spans="1:8" ht="14" x14ac:dyDescent="0.3">
      <c r="A70" s="83"/>
      <c r="B70" s="81"/>
      <c r="C70" s="81"/>
      <c r="D70" s="90" t="s">
        <v>144</v>
      </c>
      <c r="E70" s="92"/>
      <c r="F70" s="125">
        <v>45981</v>
      </c>
      <c r="G70" s="80"/>
      <c r="H70" s="84"/>
    </row>
    <row r="71" spans="1:8" ht="14" x14ac:dyDescent="0.3">
      <c r="A71" s="83"/>
      <c r="B71" s="81"/>
      <c r="C71" s="81"/>
      <c r="D71" s="90" t="s">
        <v>121</v>
      </c>
      <c r="E71" s="92"/>
      <c r="F71" s="99">
        <v>45974</v>
      </c>
      <c r="G71" s="80"/>
      <c r="H71" s="84"/>
    </row>
    <row r="72" spans="1:8" ht="14" x14ac:dyDescent="0.3">
      <c r="A72" s="83" t="s">
        <v>175</v>
      </c>
      <c r="B72" s="81"/>
      <c r="C72" s="81"/>
      <c r="D72" s="93" t="s">
        <v>145</v>
      </c>
      <c r="E72" s="92" t="s">
        <v>146</v>
      </c>
      <c r="F72" s="99">
        <v>45974</v>
      </c>
      <c r="G72" s="80"/>
      <c r="H72" s="84"/>
    </row>
    <row r="73" spans="1:8" ht="14" x14ac:dyDescent="0.3">
      <c r="A73" s="83"/>
      <c r="B73" s="81"/>
      <c r="C73" s="81"/>
      <c r="D73" s="93" t="s">
        <v>147</v>
      </c>
      <c r="E73" s="92"/>
      <c r="F73" s="99">
        <v>45974</v>
      </c>
      <c r="G73" s="80"/>
      <c r="H73" s="84"/>
    </row>
    <row r="74" spans="1:8" ht="14" x14ac:dyDescent="0.3">
      <c r="A74" s="83"/>
      <c r="B74" s="81"/>
      <c r="C74" s="81"/>
      <c r="D74" s="93" t="s">
        <v>148</v>
      </c>
      <c r="E74" s="92"/>
      <c r="F74" s="99">
        <v>45974</v>
      </c>
      <c r="G74" s="80"/>
      <c r="H74" s="84"/>
    </row>
    <row r="75" spans="1:8" ht="14" x14ac:dyDescent="0.3">
      <c r="A75" s="83"/>
      <c r="B75" s="81"/>
      <c r="C75" s="81"/>
      <c r="D75" s="93" t="s">
        <v>149</v>
      </c>
      <c r="E75" s="92"/>
      <c r="F75" s="158">
        <v>46133</v>
      </c>
      <c r="G75" s="80"/>
      <c r="H75" s="84"/>
    </row>
    <row r="76" spans="1:8" ht="14" x14ac:dyDescent="0.3">
      <c r="A76" s="83" t="s">
        <v>176</v>
      </c>
      <c r="B76" s="81"/>
      <c r="C76" s="81"/>
      <c r="D76" s="90" t="s">
        <v>150</v>
      </c>
      <c r="E76" s="92" t="s">
        <v>151</v>
      </c>
      <c r="F76" s="113">
        <v>45988</v>
      </c>
      <c r="G76" s="80"/>
      <c r="H76" s="84"/>
    </row>
    <row r="77" spans="1:8" ht="14" x14ac:dyDescent="0.3">
      <c r="A77" s="83"/>
      <c r="B77" s="81"/>
      <c r="C77" s="81"/>
      <c r="D77" s="90" t="s">
        <v>152</v>
      </c>
      <c r="E77" s="146" t="s">
        <v>236</v>
      </c>
      <c r="F77" s="114">
        <v>46091</v>
      </c>
      <c r="G77" s="80"/>
      <c r="H77" s="84"/>
    </row>
    <row r="78" spans="1:8" ht="14" x14ac:dyDescent="0.3">
      <c r="A78" s="83"/>
      <c r="B78" s="81"/>
      <c r="C78" s="81"/>
      <c r="D78" s="90" t="s">
        <v>153</v>
      </c>
      <c r="E78" s="92"/>
      <c r="F78" s="99">
        <v>45974</v>
      </c>
      <c r="G78" s="80"/>
      <c r="H78" s="84"/>
    </row>
    <row r="79" spans="1:8" ht="14" x14ac:dyDescent="0.3">
      <c r="A79" s="83"/>
      <c r="B79" s="81"/>
      <c r="C79" s="81"/>
      <c r="D79" s="90" t="s">
        <v>154</v>
      </c>
      <c r="E79" s="92"/>
      <c r="F79" s="113">
        <v>45986</v>
      </c>
      <c r="G79" s="80"/>
      <c r="H79" s="84"/>
    </row>
    <row r="80" spans="1:8" ht="14" x14ac:dyDescent="0.3">
      <c r="A80" s="83" t="s">
        <v>177</v>
      </c>
      <c r="B80" s="81"/>
      <c r="C80" s="81"/>
      <c r="D80" s="90" t="s">
        <v>155</v>
      </c>
      <c r="E80" s="92" t="s">
        <v>156</v>
      </c>
      <c r="F80" s="99">
        <v>45974</v>
      </c>
      <c r="G80" s="80"/>
      <c r="H80" s="84"/>
    </row>
    <row r="81" spans="1:8" ht="14" x14ac:dyDescent="0.3">
      <c r="A81" s="81"/>
      <c r="B81" s="81"/>
      <c r="C81" s="81"/>
      <c r="D81" s="85" t="s">
        <v>157</v>
      </c>
      <c r="E81" s="92"/>
      <c r="F81" s="99">
        <v>45974</v>
      </c>
      <c r="G81" s="80"/>
      <c r="H81" s="84"/>
    </row>
    <row r="82" spans="1:8" ht="14" x14ac:dyDescent="0.3">
      <c r="A82" s="83"/>
      <c r="B82" s="81"/>
      <c r="C82" s="81"/>
      <c r="D82" s="79" t="s">
        <v>158</v>
      </c>
      <c r="E82" s="79"/>
      <c r="F82" s="113">
        <v>45986</v>
      </c>
      <c r="G82" s="80"/>
      <c r="H82" s="84"/>
    </row>
    <row r="83" spans="1:8" ht="14" x14ac:dyDescent="0.3">
      <c r="A83" s="83"/>
      <c r="B83" s="81"/>
      <c r="C83" s="81"/>
      <c r="D83" s="79" t="s">
        <v>76</v>
      </c>
      <c r="E83" s="79"/>
      <c r="F83" s="99">
        <v>45974</v>
      </c>
      <c r="G83" s="80"/>
      <c r="H83" s="8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1"/>
  <sheetViews>
    <sheetView topLeftCell="A64" workbookViewId="0">
      <selection activeCell="E58" sqref="E58"/>
    </sheetView>
  </sheetViews>
  <sheetFormatPr defaultRowHeight="12.5" x14ac:dyDescent="0.25"/>
  <cols>
    <col min="1" max="1" width="6" customWidth="1"/>
    <col min="2" max="2" width="12" customWidth="1"/>
    <col min="3" max="3" width="27.7265625" customWidth="1"/>
    <col min="4" max="4" width="12.54296875" customWidth="1"/>
    <col min="5" max="5" width="21.54296875" customWidth="1"/>
  </cols>
  <sheetData>
    <row r="1" spans="1:11" ht="15.5" x14ac:dyDescent="0.35">
      <c r="A1" s="6"/>
      <c r="B1" s="17" t="s">
        <v>18</v>
      </c>
      <c r="C1" s="18"/>
      <c r="D1" s="18"/>
      <c r="E1" s="19" t="s">
        <v>5</v>
      </c>
      <c r="F1" s="6"/>
      <c r="G1" s="6"/>
      <c r="H1" s="6"/>
      <c r="I1" s="6"/>
      <c r="J1" s="6"/>
      <c r="K1" s="5"/>
    </row>
    <row r="2" spans="1:11" ht="15.5" x14ac:dyDescent="0.35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6"/>
      <c r="G2" s="6"/>
      <c r="H2" s="6"/>
      <c r="I2" s="6"/>
      <c r="J2" s="6"/>
      <c r="K2" s="5"/>
    </row>
    <row r="3" spans="1:11" ht="15.5" x14ac:dyDescent="0.35">
      <c r="A3" s="6"/>
      <c r="B3" s="17"/>
      <c r="C3" s="18" t="s">
        <v>80</v>
      </c>
      <c r="D3" s="18"/>
      <c r="E3" s="49">
        <f>SUM(E7:E80)</f>
        <v>0</v>
      </c>
      <c r="F3" s="6"/>
      <c r="G3" s="6"/>
      <c r="H3" s="6"/>
      <c r="I3" s="6"/>
      <c r="J3" s="6"/>
      <c r="K3" s="5"/>
    </row>
    <row r="4" spans="1:11" ht="15.5" x14ac:dyDescent="0.35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6"/>
      <c r="G4" s="6"/>
      <c r="H4" s="6"/>
      <c r="I4" s="6"/>
      <c r="J4" s="6"/>
      <c r="K4" s="5"/>
    </row>
    <row r="5" spans="1:11" ht="18" x14ac:dyDescent="0.4">
      <c r="A5" s="6"/>
      <c r="B5" s="17"/>
      <c r="C5" s="71" t="s">
        <v>81</v>
      </c>
      <c r="D5" s="18"/>
      <c r="E5" s="21"/>
      <c r="F5" s="6"/>
      <c r="G5" s="6"/>
      <c r="H5" s="6"/>
      <c r="I5" s="6"/>
      <c r="J5" s="6"/>
      <c r="K5" s="5"/>
    </row>
    <row r="6" spans="1:11" ht="15.5" x14ac:dyDescent="0.35">
      <c r="A6" s="6"/>
      <c r="B6" s="22"/>
      <c r="C6" s="20" t="s">
        <v>31</v>
      </c>
      <c r="D6" s="22"/>
      <c r="E6" s="21"/>
      <c r="F6" s="6"/>
      <c r="G6" s="6"/>
      <c r="H6" s="6"/>
      <c r="I6" s="6"/>
      <c r="J6" s="6"/>
      <c r="K6" s="5"/>
    </row>
    <row r="7" spans="1:11" ht="15.5" x14ac:dyDescent="0.35">
      <c r="A7" s="42">
        <v>1</v>
      </c>
      <c r="B7" s="23">
        <v>45960</v>
      </c>
      <c r="C7" s="11" t="s">
        <v>42</v>
      </c>
      <c r="D7" s="55">
        <v>45965</v>
      </c>
      <c r="E7" s="26"/>
      <c r="F7" s="6"/>
      <c r="G7" s="6"/>
      <c r="H7" s="6"/>
      <c r="I7" s="6"/>
      <c r="J7" s="6"/>
      <c r="K7" s="5"/>
    </row>
    <row r="8" spans="1:11" ht="15.5" x14ac:dyDescent="0.35">
      <c r="A8" s="42">
        <f>+A7+1</f>
        <v>2</v>
      </c>
      <c r="B8" s="23">
        <v>45960</v>
      </c>
      <c r="C8" s="11" t="s">
        <v>20</v>
      </c>
      <c r="D8" s="28">
        <v>45967</v>
      </c>
      <c r="E8" s="26"/>
      <c r="F8" s="6"/>
      <c r="G8" s="6"/>
      <c r="H8" s="6"/>
      <c r="I8" s="6"/>
      <c r="J8" s="6"/>
      <c r="K8" s="5"/>
    </row>
    <row r="9" spans="1:11" ht="15.5" x14ac:dyDescent="0.35">
      <c r="A9" s="42">
        <f t="shared" ref="A9:A12" si="0">+A8+1</f>
        <v>3</v>
      </c>
      <c r="B9" s="23">
        <v>45960</v>
      </c>
      <c r="C9" s="11" t="s">
        <v>48</v>
      </c>
      <c r="D9" s="28">
        <v>45967</v>
      </c>
      <c r="E9" s="26"/>
      <c r="F9" s="6"/>
      <c r="G9" s="6"/>
      <c r="H9" s="6"/>
      <c r="I9" s="6"/>
      <c r="J9" s="6"/>
      <c r="K9" s="5"/>
    </row>
    <row r="10" spans="1:11" ht="15.5" x14ac:dyDescent="0.35">
      <c r="A10" s="42">
        <f t="shared" si="0"/>
        <v>4</v>
      </c>
      <c r="B10" s="23">
        <v>45960</v>
      </c>
      <c r="C10" s="11" t="s">
        <v>50</v>
      </c>
      <c r="D10" s="55">
        <v>45965</v>
      </c>
      <c r="E10" s="26"/>
      <c r="F10" s="6"/>
      <c r="G10" s="6"/>
      <c r="H10" s="6"/>
      <c r="I10" s="6"/>
      <c r="J10" s="6"/>
      <c r="K10" s="5"/>
    </row>
    <row r="11" spans="1:11" ht="15.5" x14ac:dyDescent="0.35">
      <c r="A11" s="42">
        <f t="shared" si="0"/>
        <v>5</v>
      </c>
      <c r="B11" s="23">
        <v>45960</v>
      </c>
      <c r="C11" s="11" t="s">
        <v>19</v>
      </c>
      <c r="D11" s="55">
        <v>45965</v>
      </c>
      <c r="E11" s="26"/>
      <c r="F11" s="6"/>
      <c r="G11" s="6"/>
      <c r="H11" s="6"/>
      <c r="I11" s="6"/>
      <c r="J11" s="6"/>
      <c r="K11" s="5"/>
    </row>
    <row r="12" spans="1:11" ht="15.5" x14ac:dyDescent="0.35">
      <c r="A12" s="42">
        <f t="shared" si="0"/>
        <v>6</v>
      </c>
      <c r="B12" s="23">
        <v>45960</v>
      </c>
      <c r="C12" s="11" t="s">
        <v>60</v>
      </c>
      <c r="D12" s="28">
        <v>45967</v>
      </c>
      <c r="E12" s="26"/>
      <c r="F12" s="6"/>
      <c r="G12" s="6"/>
      <c r="H12" s="6"/>
      <c r="I12" s="6"/>
      <c r="J12" s="6"/>
      <c r="K12" s="5"/>
    </row>
    <row r="13" spans="1:11" ht="15.5" x14ac:dyDescent="0.35">
      <c r="A13" s="42">
        <v>7</v>
      </c>
      <c r="B13" s="23">
        <v>45960</v>
      </c>
      <c r="C13" s="11" t="s">
        <v>84</v>
      </c>
      <c r="D13" s="55">
        <v>45965</v>
      </c>
      <c r="E13" s="26"/>
      <c r="F13" s="6"/>
      <c r="G13" s="6"/>
      <c r="H13" s="6"/>
      <c r="I13" s="6"/>
      <c r="J13" s="6"/>
      <c r="K13" s="5"/>
    </row>
    <row r="14" spans="1:11" ht="15.5" x14ac:dyDescent="0.35">
      <c r="A14" s="42"/>
      <c r="B14" s="23"/>
      <c r="C14" s="11"/>
      <c r="D14" s="28"/>
      <c r="E14" s="46"/>
      <c r="F14" s="6"/>
      <c r="G14" s="6"/>
      <c r="H14" s="6"/>
      <c r="I14" s="6"/>
      <c r="J14" s="6"/>
      <c r="K14" s="5"/>
    </row>
    <row r="15" spans="1:11" ht="15.5" x14ac:dyDescent="0.35">
      <c r="A15" s="6"/>
      <c r="B15" s="23"/>
      <c r="C15" s="20" t="s">
        <v>32</v>
      </c>
      <c r="D15" s="25"/>
      <c r="E15" s="22"/>
      <c r="F15" s="6"/>
      <c r="G15" s="6"/>
      <c r="H15" s="6"/>
      <c r="I15" s="6"/>
      <c r="J15" s="6"/>
      <c r="K15" s="5"/>
    </row>
    <row r="16" spans="1:11" ht="15.5" x14ac:dyDescent="0.35">
      <c r="A16" s="37">
        <v>1</v>
      </c>
      <c r="B16" s="23">
        <v>45960</v>
      </c>
      <c r="C16" s="11" t="s">
        <v>23</v>
      </c>
      <c r="D16" s="28">
        <v>45967</v>
      </c>
      <c r="E16" s="26"/>
      <c r="F16" s="6"/>
      <c r="G16" s="6"/>
      <c r="H16" s="6"/>
      <c r="I16" s="6"/>
      <c r="J16" s="6"/>
      <c r="K16" s="5"/>
    </row>
    <row r="17" spans="1:11" ht="15.5" x14ac:dyDescent="0.35">
      <c r="A17" s="42">
        <f>+A16+1</f>
        <v>2</v>
      </c>
      <c r="B17" s="23">
        <v>45960</v>
      </c>
      <c r="C17" s="11" t="s">
        <v>49</v>
      </c>
      <c r="D17" s="27">
        <v>45972</v>
      </c>
      <c r="E17" s="26"/>
      <c r="F17" s="6"/>
      <c r="G17" s="6"/>
      <c r="H17" s="6"/>
      <c r="I17" s="6"/>
      <c r="J17" s="6"/>
      <c r="K17" s="5"/>
    </row>
    <row r="18" spans="1:11" ht="15.5" x14ac:dyDescent="0.35">
      <c r="A18" s="42">
        <f t="shared" ref="A18:A22" si="1">+A17+1</f>
        <v>3</v>
      </c>
      <c r="B18" s="23">
        <v>45960</v>
      </c>
      <c r="C18" s="11" t="s">
        <v>75</v>
      </c>
      <c r="D18" s="55">
        <v>45965</v>
      </c>
      <c r="E18" s="26"/>
      <c r="F18" s="6"/>
      <c r="G18" s="6"/>
      <c r="H18" s="6"/>
      <c r="I18" s="6"/>
      <c r="J18" s="6"/>
      <c r="K18" s="5"/>
    </row>
    <row r="19" spans="1:11" ht="15.5" x14ac:dyDescent="0.35">
      <c r="A19" s="42">
        <f t="shared" si="1"/>
        <v>4</v>
      </c>
      <c r="B19" s="23">
        <v>45960</v>
      </c>
      <c r="C19" s="11" t="s">
        <v>55</v>
      </c>
      <c r="D19" s="28">
        <v>45967</v>
      </c>
      <c r="E19" s="26"/>
      <c r="F19" s="6"/>
      <c r="G19" s="6"/>
      <c r="H19" s="6"/>
      <c r="I19" s="6"/>
      <c r="J19" s="6"/>
      <c r="K19" s="5"/>
    </row>
    <row r="20" spans="1:11" ht="15.5" x14ac:dyDescent="0.35">
      <c r="A20" s="42">
        <f t="shared" si="1"/>
        <v>5</v>
      </c>
      <c r="B20" s="23">
        <v>45960</v>
      </c>
      <c r="C20" s="11" t="s">
        <v>46</v>
      </c>
      <c r="D20" s="55">
        <v>45965</v>
      </c>
      <c r="E20" s="26"/>
      <c r="F20" s="6"/>
      <c r="G20" s="6"/>
      <c r="H20" s="6"/>
      <c r="I20" s="6"/>
      <c r="J20" s="6"/>
      <c r="K20" s="5"/>
    </row>
    <row r="21" spans="1:11" ht="15.5" x14ac:dyDescent="0.35">
      <c r="A21" s="42">
        <f t="shared" si="1"/>
        <v>6</v>
      </c>
      <c r="B21" s="23">
        <v>45960</v>
      </c>
      <c r="C21" s="11" t="s">
        <v>71</v>
      </c>
      <c r="D21" s="28">
        <v>45967</v>
      </c>
      <c r="E21" s="26"/>
      <c r="F21" s="6"/>
      <c r="G21" s="6"/>
      <c r="H21" s="6"/>
      <c r="I21" s="6"/>
      <c r="J21" s="6"/>
      <c r="K21" s="5"/>
    </row>
    <row r="22" spans="1:11" ht="15.5" x14ac:dyDescent="0.35">
      <c r="A22" s="42">
        <f t="shared" si="1"/>
        <v>7</v>
      </c>
      <c r="B22" s="23">
        <v>45960</v>
      </c>
      <c r="C22" s="11" t="s">
        <v>36</v>
      </c>
      <c r="D22" s="55">
        <v>45965</v>
      </c>
      <c r="E22" s="26"/>
      <c r="F22" s="6"/>
      <c r="G22" s="6"/>
      <c r="H22" s="6"/>
      <c r="I22" s="6"/>
      <c r="J22" s="6"/>
      <c r="K22" s="5"/>
    </row>
    <row r="23" spans="1:11" ht="15.5" x14ac:dyDescent="0.35">
      <c r="A23" s="42"/>
      <c r="B23" s="23"/>
      <c r="C23" s="11"/>
      <c r="D23" s="28"/>
      <c r="E23" s="10"/>
      <c r="F23" s="6"/>
      <c r="G23" s="6"/>
      <c r="H23" s="6"/>
      <c r="I23" s="6"/>
      <c r="J23" s="6"/>
      <c r="K23" s="5"/>
    </row>
    <row r="24" spans="1:11" ht="15.5" x14ac:dyDescent="0.35">
      <c r="A24" s="6"/>
      <c r="B24" s="23"/>
      <c r="C24" s="20" t="s">
        <v>33</v>
      </c>
      <c r="D24" s="24"/>
      <c r="E24" s="26"/>
      <c r="F24" s="6"/>
      <c r="G24" s="6"/>
      <c r="H24" s="6"/>
      <c r="I24" s="6"/>
      <c r="J24" s="6"/>
      <c r="K24" s="5"/>
    </row>
    <row r="25" spans="1:11" ht="15.5" x14ac:dyDescent="0.35">
      <c r="A25" s="42">
        <v>1</v>
      </c>
      <c r="B25" s="23">
        <v>45960</v>
      </c>
      <c r="C25" s="11" t="s">
        <v>62</v>
      </c>
      <c r="D25" s="55">
        <v>45965</v>
      </c>
      <c r="E25" s="26"/>
      <c r="F25" s="6"/>
      <c r="G25" s="6"/>
      <c r="H25" s="6"/>
      <c r="I25" s="6"/>
      <c r="J25" s="6"/>
      <c r="K25" s="5"/>
    </row>
    <row r="26" spans="1:11" ht="15.5" x14ac:dyDescent="0.35">
      <c r="A26" s="42">
        <f>+A25+1</f>
        <v>2</v>
      </c>
      <c r="B26" s="23">
        <v>45960</v>
      </c>
      <c r="C26" s="11" t="s">
        <v>85</v>
      </c>
      <c r="D26" s="55">
        <v>45965</v>
      </c>
      <c r="E26" s="26"/>
      <c r="F26" s="6"/>
      <c r="G26" s="6"/>
      <c r="H26" s="6"/>
      <c r="I26" s="6"/>
      <c r="J26" s="6"/>
      <c r="K26" s="5"/>
    </row>
    <row r="27" spans="1:11" ht="15.5" x14ac:dyDescent="0.35">
      <c r="A27" s="42">
        <f t="shared" ref="A27:A31" si="2">+A26+1</f>
        <v>3</v>
      </c>
      <c r="B27" s="23">
        <v>45960</v>
      </c>
      <c r="C27" s="11" t="s">
        <v>26</v>
      </c>
      <c r="D27" s="55">
        <v>45965</v>
      </c>
      <c r="E27" s="26"/>
      <c r="F27" s="6"/>
      <c r="G27" s="6"/>
      <c r="H27" s="6"/>
      <c r="I27" s="6"/>
      <c r="J27" s="6"/>
      <c r="K27" s="5"/>
    </row>
    <row r="28" spans="1:11" ht="15.5" x14ac:dyDescent="0.35">
      <c r="A28" s="42">
        <f t="shared" si="2"/>
        <v>4</v>
      </c>
      <c r="B28" s="23">
        <v>45960</v>
      </c>
      <c r="C28" s="76" t="s">
        <v>69</v>
      </c>
      <c r="D28" s="55">
        <v>45965</v>
      </c>
      <c r="E28" s="26"/>
      <c r="F28" s="6"/>
      <c r="G28" s="6"/>
      <c r="H28" s="6"/>
      <c r="I28" s="6"/>
      <c r="J28" s="6"/>
      <c r="K28" s="5"/>
    </row>
    <row r="29" spans="1:11" ht="15.5" x14ac:dyDescent="0.35">
      <c r="A29" s="42">
        <f t="shared" si="2"/>
        <v>5</v>
      </c>
      <c r="B29" s="23">
        <v>45960</v>
      </c>
      <c r="C29" s="11" t="s">
        <v>70</v>
      </c>
      <c r="D29" s="55">
        <v>45965</v>
      </c>
      <c r="E29" s="26"/>
      <c r="F29" s="6"/>
      <c r="G29" s="6"/>
      <c r="H29" s="6"/>
      <c r="I29" s="6"/>
      <c r="J29" s="6"/>
      <c r="K29" s="5"/>
    </row>
    <row r="30" spans="1:11" ht="15.5" x14ac:dyDescent="0.35">
      <c r="A30" s="42">
        <f t="shared" si="2"/>
        <v>6</v>
      </c>
      <c r="B30" s="23">
        <v>45960</v>
      </c>
      <c r="C30" s="76" t="s">
        <v>40</v>
      </c>
      <c r="D30" s="28">
        <v>45967</v>
      </c>
      <c r="E30" s="26"/>
      <c r="F30" s="6"/>
      <c r="G30" s="6"/>
      <c r="H30" s="6"/>
      <c r="I30" s="6"/>
      <c r="J30" s="6"/>
      <c r="K30" s="5"/>
    </row>
    <row r="31" spans="1:11" ht="15.5" x14ac:dyDescent="0.35">
      <c r="A31" s="42">
        <f t="shared" si="2"/>
        <v>7</v>
      </c>
      <c r="B31" s="23">
        <v>45960</v>
      </c>
      <c r="C31" s="11" t="s">
        <v>38</v>
      </c>
      <c r="D31" s="28">
        <v>45967</v>
      </c>
      <c r="E31" s="26"/>
      <c r="F31" s="6"/>
      <c r="G31" s="6"/>
      <c r="H31" s="6"/>
      <c r="I31" s="6"/>
      <c r="J31" s="6"/>
      <c r="K31" s="5"/>
    </row>
    <row r="32" spans="1:11" ht="15.5" x14ac:dyDescent="0.35">
      <c r="A32" s="42"/>
      <c r="B32" s="23"/>
      <c r="C32" s="11"/>
      <c r="D32" s="24"/>
      <c r="E32" s="46"/>
      <c r="F32" s="6"/>
      <c r="G32" s="6"/>
      <c r="H32" s="6"/>
      <c r="I32" s="6"/>
      <c r="J32" s="6"/>
      <c r="K32" s="5"/>
    </row>
    <row r="33" spans="1:11" ht="15.5" x14ac:dyDescent="0.35">
      <c r="A33" s="6"/>
      <c r="B33" s="23"/>
      <c r="C33" s="20" t="s">
        <v>34</v>
      </c>
      <c r="D33" s="28"/>
      <c r="E33" s="26"/>
      <c r="F33" s="6"/>
      <c r="G33" s="6"/>
      <c r="H33" s="6"/>
      <c r="I33" s="6"/>
      <c r="J33" s="6"/>
      <c r="K33" s="5"/>
    </row>
    <row r="34" spans="1:11" ht="15.5" x14ac:dyDescent="0.35">
      <c r="A34" s="42">
        <v>1</v>
      </c>
      <c r="B34" s="23">
        <v>45960</v>
      </c>
      <c r="C34" s="11" t="s">
        <v>72</v>
      </c>
      <c r="D34" s="55">
        <v>45965</v>
      </c>
      <c r="E34" s="26"/>
      <c r="F34" s="6"/>
      <c r="G34" s="6"/>
      <c r="H34" s="6"/>
      <c r="I34" s="6"/>
      <c r="J34" s="6"/>
      <c r="K34" s="5"/>
    </row>
    <row r="35" spans="1:11" ht="15.5" x14ac:dyDescent="0.35">
      <c r="A35" s="42">
        <f t="shared" ref="A35:A40" si="3">+A34+1</f>
        <v>2</v>
      </c>
      <c r="B35" s="23">
        <v>45960</v>
      </c>
      <c r="C35" s="11" t="s">
        <v>56</v>
      </c>
      <c r="D35" s="27">
        <v>45972</v>
      </c>
      <c r="E35" s="26"/>
      <c r="F35" s="6"/>
      <c r="G35" s="6"/>
      <c r="H35" s="6"/>
      <c r="I35" s="6"/>
      <c r="J35" s="6"/>
      <c r="K35" s="5"/>
    </row>
    <row r="36" spans="1:11" ht="15.5" x14ac:dyDescent="0.35">
      <c r="A36" s="42">
        <f t="shared" si="3"/>
        <v>3</v>
      </c>
      <c r="B36" s="23">
        <v>45960</v>
      </c>
      <c r="C36" s="76" t="s">
        <v>45</v>
      </c>
      <c r="D36" s="55">
        <v>45965</v>
      </c>
      <c r="E36" s="26"/>
      <c r="F36" s="6"/>
      <c r="G36" s="6"/>
      <c r="H36" s="6"/>
      <c r="I36" s="6"/>
      <c r="J36" s="6"/>
      <c r="K36" s="5"/>
    </row>
    <row r="37" spans="1:11" ht="15.5" x14ac:dyDescent="0.35">
      <c r="A37" s="42">
        <f t="shared" si="3"/>
        <v>4</v>
      </c>
      <c r="B37" s="23">
        <v>45960</v>
      </c>
      <c r="C37" s="11" t="s">
        <v>86</v>
      </c>
      <c r="D37" s="55">
        <v>45965</v>
      </c>
      <c r="E37" s="26"/>
      <c r="F37" s="6"/>
      <c r="G37" s="6"/>
      <c r="H37" s="6"/>
      <c r="I37" s="6"/>
      <c r="J37" s="6"/>
      <c r="K37" s="5"/>
    </row>
    <row r="38" spans="1:11" ht="15.5" x14ac:dyDescent="0.35">
      <c r="A38" s="42">
        <f t="shared" si="3"/>
        <v>5</v>
      </c>
      <c r="B38" s="23">
        <v>45960</v>
      </c>
      <c r="C38" s="11" t="s">
        <v>28</v>
      </c>
      <c r="D38" s="28">
        <v>45967</v>
      </c>
      <c r="E38" s="26"/>
      <c r="F38" s="6"/>
      <c r="G38" s="6"/>
      <c r="H38" s="6"/>
      <c r="I38" s="6"/>
      <c r="J38" s="6"/>
      <c r="K38" s="5"/>
    </row>
    <row r="39" spans="1:11" ht="15.5" x14ac:dyDescent="0.35">
      <c r="A39" s="42">
        <f t="shared" si="3"/>
        <v>6</v>
      </c>
      <c r="B39" s="23">
        <v>45960</v>
      </c>
      <c r="C39" s="11" t="s">
        <v>52</v>
      </c>
      <c r="D39" s="55">
        <v>45965</v>
      </c>
      <c r="E39" s="26"/>
      <c r="F39" s="6"/>
      <c r="G39" s="6"/>
      <c r="H39" s="6"/>
      <c r="I39" s="6"/>
      <c r="J39" s="6"/>
      <c r="K39" s="5"/>
    </row>
    <row r="40" spans="1:11" ht="15.5" x14ac:dyDescent="0.35">
      <c r="A40" s="42">
        <f t="shared" si="3"/>
        <v>7</v>
      </c>
      <c r="B40" s="23">
        <v>45960</v>
      </c>
      <c r="C40" s="11" t="s">
        <v>27</v>
      </c>
      <c r="D40" s="28">
        <v>45967</v>
      </c>
      <c r="E40" s="26"/>
      <c r="F40" s="6"/>
      <c r="G40" s="6"/>
      <c r="H40" s="6"/>
      <c r="I40" s="6"/>
      <c r="J40" s="6"/>
      <c r="K40" s="5"/>
    </row>
    <row r="41" spans="1:11" ht="15.5" x14ac:dyDescent="0.35">
      <c r="A41" s="42"/>
      <c r="B41" s="23"/>
      <c r="C41" s="34"/>
      <c r="D41" s="13"/>
      <c r="E41" s="46"/>
      <c r="F41" s="6"/>
      <c r="G41" s="6"/>
      <c r="H41" s="6"/>
      <c r="I41" s="6"/>
      <c r="J41" s="6"/>
      <c r="K41" s="5"/>
    </row>
    <row r="42" spans="1:11" ht="15.5" x14ac:dyDescent="0.35">
      <c r="A42" s="42"/>
      <c r="B42" s="23"/>
      <c r="C42" s="34"/>
      <c r="D42" s="13"/>
      <c r="E42" s="46"/>
      <c r="F42" s="6"/>
      <c r="G42" s="6"/>
      <c r="H42" s="6"/>
      <c r="I42" s="6"/>
      <c r="J42" s="6"/>
      <c r="K42" s="5"/>
    </row>
    <row r="43" spans="1:11" ht="15.5" x14ac:dyDescent="0.35">
      <c r="A43" s="42"/>
      <c r="B43" s="23"/>
      <c r="C43" s="34"/>
      <c r="D43" s="13"/>
      <c r="E43" s="46"/>
      <c r="F43" s="6"/>
      <c r="G43" s="6"/>
      <c r="H43" s="6"/>
      <c r="I43" s="6"/>
      <c r="J43" s="6"/>
      <c r="K43" s="5"/>
    </row>
    <row r="44" spans="1:11" ht="15.5" x14ac:dyDescent="0.35">
      <c r="A44" s="42"/>
      <c r="B44" s="23"/>
      <c r="C44" s="34"/>
      <c r="D44" s="13"/>
      <c r="E44" s="46"/>
      <c r="F44" s="6"/>
      <c r="G44" s="6"/>
      <c r="H44" s="6"/>
      <c r="I44" s="6"/>
      <c r="J44" s="6"/>
      <c r="K44" s="5"/>
    </row>
    <row r="45" spans="1:11" ht="15.5" x14ac:dyDescent="0.35">
      <c r="A45" s="42"/>
      <c r="B45" s="23"/>
      <c r="C45" s="34"/>
      <c r="D45" s="13"/>
      <c r="E45" s="46"/>
      <c r="F45" s="6"/>
      <c r="G45" s="6"/>
      <c r="H45" s="6"/>
      <c r="I45" s="6"/>
      <c r="J45" s="6"/>
      <c r="K45" s="5"/>
    </row>
    <row r="46" spans="1:11" ht="15.5" x14ac:dyDescent="0.35">
      <c r="A46" s="72"/>
      <c r="B46" s="23"/>
      <c r="C46" s="12"/>
      <c r="D46" s="38"/>
      <c r="E46" s="10"/>
      <c r="F46" s="6"/>
      <c r="G46" s="6"/>
      <c r="H46" s="6"/>
      <c r="I46" s="6"/>
      <c r="J46" s="6"/>
      <c r="K46" s="5"/>
    </row>
    <row r="47" spans="1:11" ht="15.5" x14ac:dyDescent="0.35">
      <c r="A47" s="72"/>
      <c r="B47" s="23"/>
      <c r="C47" s="18" t="s">
        <v>82</v>
      </c>
      <c r="D47" s="39"/>
      <c r="E47" s="10"/>
      <c r="F47" s="6"/>
      <c r="G47" s="6"/>
      <c r="H47" s="6"/>
      <c r="I47" s="6"/>
      <c r="J47" s="6"/>
      <c r="K47" s="5"/>
    </row>
    <row r="48" spans="1:11" ht="15.5" x14ac:dyDescent="0.35">
      <c r="A48" s="6"/>
      <c r="B48" s="73"/>
      <c r="C48" s="20" t="s">
        <v>31</v>
      </c>
      <c r="D48" s="73"/>
      <c r="E48" s="73"/>
      <c r="F48" s="6"/>
      <c r="G48" s="6"/>
      <c r="H48" s="6"/>
      <c r="I48" s="6"/>
      <c r="J48" s="6"/>
      <c r="K48" s="5"/>
    </row>
    <row r="49" spans="1:11" ht="15.5" x14ac:dyDescent="0.35">
      <c r="A49" s="6"/>
      <c r="B49" s="73"/>
      <c r="C49" s="20"/>
      <c r="D49" s="73"/>
      <c r="E49" s="73"/>
      <c r="F49" s="6"/>
      <c r="G49" s="6"/>
      <c r="H49" s="6"/>
      <c r="I49" s="6"/>
      <c r="J49" s="6"/>
      <c r="K49" s="5"/>
    </row>
    <row r="50" spans="1:11" ht="15.5" x14ac:dyDescent="0.35">
      <c r="A50" s="72">
        <v>1</v>
      </c>
      <c r="B50" s="23">
        <v>45960</v>
      </c>
      <c r="C50" s="11" t="s">
        <v>88</v>
      </c>
      <c r="D50" s="27">
        <v>45972</v>
      </c>
      <c r="E50" s="77"/>
      <c r="F50" s="6"/>
      <c r="G50" s="6"/>
      <c r="H50" s="6"/>
      <c r="I50" s="6"/>
      <c r="J50" s="6"/>
      <c r="K50" s="5"/>
    </row>
    <row r="51" spans="1:11" ht="15.5" x14ac:dyDescent="0.35">
      <c r="A51" s="72">
        <f t="shared" ref="A51:A52" si="4">+A50+1</f>
        <v>2</v>
      </c>
      <c r="B51" s="23">
        <v>45960</v>
      </c>
      <c r="C51" s="11" t="s">
        <v>90</v>
      </c>
      <c r="D51" s="55">
        <v>45965</v>
      </c>
      <c r="E51" s="77"/>
      <c r="F51" s="6"/>
      <c r="G51" s="6"/>
      <c r="H51" s="6"/>
      <c r="I51" s="6"/>
      <c r="J51" s="6"/>
      <c r="K51" s="5"/>
    </row>
    <row r="52" spans="1:11" ht="15.5" x14ac:dyDescent="0.35">
      <c r="A52" s="72">
        <f t="shared" si="4"/>
        <v>3</v>
      </c>
      <c r="B52" s="23">
        <v>45960</v>
      </c>
      <c r="C52" s="76" t="s">
        <v>89</v>
      </c>
      <c r="D52" s="55">
        <v>45965</v>
      </c>
      <c r="E52" s="77"/>
      <c r="F52" s="6"/>
      <c r="G52" s="6"/>
      <c r="H52" s="6"/>
      <c r="I52" s="6"/>
      <c r="J52" s="6"/>
      <c r="K52" s="5"/>
    </row>
    <row r="53" spans="1:11" ht="15.5" x14ac:dyDescent="0.35">
      <c r="A53" s="73"/>
      <c r="B53" s="73"/>
      <c r="C53" s="73"/>
      <c r="D53" s="73"/>
      <c r="E53" s="73"/>
      <c r="F53" s="6"/>
      <c r="G53" s="6"/>
      <c r="H53" s="6"/>
      <c r="I53" s="6"/>
      <c r="J53" s="6"/>
      <c r="K53" s="5"/>
    </row>
    <row r="54" spans="1:11" ht="15.5" x14ac:dyDescent="0.35">
      <c r="A54" s="73"/>
      <c r="B54" s="73"/>
      <c r="C54" s="20" t="s">
        <v>32</v>
      </c>
      <c r="D54" s="73"/>
      <c r="E54" s="73"/>
      <c r="F54" s="6"/>
      <c r="G54" s="6"/>
      <c r="H54" s="6"/>
      <c r="I54" s="6"/>
      <c r="J54" s="6"/>
      <c r="K54" s="5"/>
    </row>
    <row r="55" spans="1:11" ht="15.5" x14ac:dyDescent="0.35">
      <c r="A55" s="73"/>
      <c r="B55" s="73"/>
      <c r="C55" s="73"/>
      <c r="D55" s="73"/>
      <c r="E55" s="73"/>
      <c r="F55" s="6"/>
      <c r="G55" s="6"/>
      <c r="H55" s="6"/>
      <c r="I55" s="6"/>
      <c r="J55" s="6"/>
      <c r="K55" s="5"/>
    </row>
    <row r="56" spans="1:11" ht="15.5" x14ac:dyDescent="0.35">
      <c r="A56" s="72">
        <v>1</v>
      </c>
      <c r="B56" s="23">
        <v>45960</v>
      </c>
      <c r="C56" s="11" t="s">
        <v>87</v>
      </c>
      <c r="D56" s="27">
        <v>45972</v>
      </c>
      <c r="E56" s="77"/>
      <c r="F56" s="6"/>
      <c r="G56" s="6"/>
      <c r="H56" s="6"/>
      <c r="I56" s="6"/>
      <c r="J56" s="6"/>
      <c r="K56" s="5"/>
    </row>
    <row r="57" spans="1:11" ht="15.5" x14ac:dyDescent="0.35">
      <c r="A57" s="72">
        <f t="shared" ref="A57:A58" si="5">+A56+1</f>
        <v>2</v>
      </c>
      <c r="B57" s="23">
        <v>45960</v>
      </c>
      <c r="C57" s="11" t="s">
        <v>24</v>
      </c>
      <c r="D57" s="55">
        <v>45965</v>
      </c>
      <c r="E57" s="77"/>
      <c r="F57" s="6"/>
      <c r="G57" s="6"/>
      <c r="H57" s="6"/>
      <c r="I57" s="6"/>
      <c r="J57" s="6"/>
      <c r="K57" s="5"/>
    </row>
    <row r="58" spans="1:11" ht="15.5" x14ac:dyDescent="0.35">
      <c r="A58" s="72">
        <f t="shared" si="5"/>
        <v>3</v>
      </c>
      <c r="B58" s="23">
        <v>45960</v>
      </c>
      <c r="C58" s="11" t="s">
        <v>91</v>
      </c>
      <c r="D58" s="27">
        <v>45972</v>
      </c>
      <c r="E58" s="77"/>
      <c r="F58" s="6"/>
      <c r="G58" s="6"/>
      <c r="H58" s="6"/>
      <c r="I58" s="6"/>
      <c r="J58" s="6"/>
      <c r="K58" s="5"/>
    </row>
    <row r="59" spans="1:11" ht="15.5" x14ac:dyDescent="0.35">
      <c r="A59" s="73"/>
      <c r="B59" s="73"/>
      <c r="C59" s="73"/>
      <c r="D59" s="73"/>
      <c r="E59" s="73"/>
      <c r="F59" s="6"/>
      <c r="G59" s="6"/>
      <c r="H59" s="6"/>
      <c r="I59" s="6"/>
      <c r="J59" s="6"/>
      <c r="K59" s="5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5"/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5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5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5"/>
    </row>
    <row r="64" spans="1:1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5"/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5"/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5"/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5"/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5"/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70"/>
      <c r="J69" s="70"/>
    </row>
    <row r="70" spans="1:11" x14ac:dyDescent="0.25">
      <c r="A70" s="6"/>
      <c r="B70" s="6"/>
      <c r="C70" s="6"/>
      <c r="D70" s="6"/>
      <c r="E70" s="6"/>
      <c r="F70" s="6"/>
      <c r="G70" s="6"/>
      <c r="H70" s="6"/>
      <c r="I70" s="70"/>
      <c r="J70" s="70"/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70"/>
      <c r="J71" s="70"/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70"/>
      <c r="J72" s="70"/>
    </row>
    <row r="73" spans="1:11" x14ac:dyDescent="0.25">
      <c r="A73" s="6"/>
      <c r="B73" s="6"/>
      <c r="C73" s="6"/>
      <c r="D73" s="6"/>
      <c r="E73" s="6"/>
      <c r="F73" s="6"/>
      <c r="G73" s="6"/>
      <c r="H73" s="6"/>
      <c r="I73" s="70"/>
      <c r="J73" s="70"/>
    </row>
    <row r="74" spans="1:11" x14ac:dyDescent="0.25">
      <c r="A74" s="6"/>
      <c r="B74" s="6"/>
      <c r="C74" s="6"/>
      <c r="D74" s="6"/>
      <c r="E74" s="6"/>
      <c r="F74" s="6"/>
      <c r="G74" s="6"/>
      <c r="H74" s="6"/>
      <c r="I74" s="70"/>
      <c r="J74" s="70"/>
    </row>
    <row r="75" spans="1:11" x14ac:dyDescent="0.25">
      <c r="A75" s="6"/>
      <c r="B75" s="6"/>
      <c r="C75" s="6"/>
      <c r="D75" s="6"/>
      <c r="E75" s="6"/>
      <c r="F75" s="6"/>
      <c r="G75" s="6"/>
      <c r="H75" s="6"/>
      <c r="I75" s="70"/>
      <c r="J75" s="70"/>
    </row>
    <row r="76" spans="1:11" x14ac:dyDescent="0.25">
      <c r="A76" s="6"/>
      <c r="B76" s="6"/>
      <c r="C76" s="6"/>
      <c r="D76" s="6"/>
      <c r="E76" s="6"/>
      <c r="F76" s="6"/>
      <c r="G76" s="6"/>
      <c r="H76" s="6"/>
      <c r="I76" s="70"/>
      <c r="J76" s="70"/>
    </row>
    <row r="77" spans="1:11" x14ac:dyDescent="0.25">
      <c r="A77" s="6"/>
      <c r="B77" s="6"/>
      <c r="C77" s="6"/>
      <c r="D77" s="6"/>
      <c r="E77" s="6"/>
      <c r="F77" s="6"/>
      <c r="G77" s="6"/>
      <c r="H77" s="6"/>
      <c r="I77" s="70"/>
      <c r="J77" s="70"/>
    </row>
    <row r="78" spans="1:11" x14ac:dyDescent="0.25">
      <c r="A78" s="6"/>
      <c r="B78" s="6"/>
      <c r="C78" s="6"/>
      <c r="D78" s="6"/>
      <c r="E78" s="6"/>
      <c r="F78" s="6"/>
      <c r="G78" s="6"/>
      <c r="H78" s="6"/>
      <c r="I78" s="70"/>
      <c r="J78" s="70"/>
    </row>
    <row r="79" spans="1:11" x14ac:dyDescent="0.25">
      <c r="A79" s="6"/>
      <c r="B79" s="6"/>
      <c r="C79" s="6"/>
      <c r="D79" s="6"/>
      <c r="E79" s="6"/>
      <c r="F79" s="6"/>
      <c r="G79" s="6"/>
      <c r="H79" s="6"/>
      <c r="I79" s="70"/>
      <c r="J79" s="70"/>
    </row>
    <row r="80" spans="1:11" x14ac:dyDescent="0.25">
      <c r="A80" s="6"/>
      <c r="B80" s="6"/>
      <c r="C80" s="6"/>
      <c r="D80" s="6"/>
      <c r="E80" s="6"/>
      <c r="F80" s="6"/>
      <c r="G80" s="6"/>
      <c r="H80" s="6"/>
      <c r="I80" s="70"/>
      <c r="J80" s="70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70"/>
      <c r="J81" s="70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70"/>
      <c r="J82" s="70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70"/>
      <c r="J83" s="70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70"/>
      <c r="J84" s="70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70"/>
      <c r="J85" s="70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70"/>
      <c r="J86" s="70"/>
    </row>
    <row r="87" spans="1:10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</row>
    <row r="88" spans="1:10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</row>
    <row r="89" spans="1:10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</row>
    <row r="90" spans="1:10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</row>
    <row r="91" spans="1:10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</row>
    <row r="92" spans="1:10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</row>
    <row r="93" spans="1:10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</row>
    <row r="94" spans="1:10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</row>
    <row r="95" spans="1:10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</row>
    <row r="96" spans="1:10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</row>
    <row r="97" spans="1:10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</row>
    <row r="98" spans="1:10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</row>
    <row r="99" spans="1:10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</row>
    <row r="100" spans="1:10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</row>
    <row r="101" spans="1:10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</row>
    <row r="102" spans="1:10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</row>
    <row r="103" spans="1:10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</row>
    <row r="104" spans="1:10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</row>
    <row r="105" spans="1:10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</row>
    <row r="106" spans="1:10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</row>
    <row r="107" spans="1:10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</row>
    <row r="108" spans="1:10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</row>
    <row r="109" spans="1:10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</row>
    <row r="110" spans="1:10" x14ac:dyDescent="0.25">
      <c r="A110" s="75"/>
      <c r="B110" s="75"/>
      <c r="C110" s="75"/>
      <c r="D110" s="75"/>
      <c r="E110" s="75"/>
      <c r="F110" s="75"/>
      <c r="G110" s="74"/>
      <c r="H110" s="74"/>
      <c r="I110" s="74"/>
      <c r="J110" s="74"/>
    </row>
    <row r="111" spans="1:10" x14ac:dyDescent="0.25">
      <c r="A111" s="70"/>
      <c r="B111" s="70"/>
      <c r="C111" s="70"/>
      <c r="D111" s="70"/>
      <c r="E111" s="70"/>
      <c r="F111" s="70"/>
    </row>
    <row r="112" spans="1:10" x14ac:dyDescent="0.25">
      <c r="A112" s="70"/>
      <c r="B112" s="70"/>
      <c r="C112" s="70"/>
      <c r="D112" s="70"/>
      <c r="E112" s="70"/>
      <c r="F112" s="70"/>
    </row>
    <row r="113" spans="1:6" x14ac:dyDescent="0.25">
      <c r="A113" s="70"/>
      <c r="B113" s="70"/>
      <c r="C113" s="70"/>
      <c r="D113" s="70"/>
      <c r="E113" s="70"/>
      <c r="F113" s="70"/>
    </row>
    <row r="114" spans="1:6" x14ac:dyDescent="0.25">
      <c r="A114" s="70"/>
      <c r="B114" s="70"/>
      <c r="C114" s="70"/>
      <c r="D114" s="70"/>
      <c r="E114" s="70"/>
      <c r="F114" s="70"/>
    </row>
    <row r="115" spans="1:6" x14ac:dyDescent="0.25">
      <c r="A115" s="70"/>
      <c r="B115" s="70"/>
      <c r="C115" s="70"/>
      <c r="D115" s="70"/>
      <c r="E115" s="70"/>
      <c r="F115" s="70"/>
    </row>
    <row r="116" spans="1:6" x14ac:dyDescent="0.25">
      <c r="A116" s="70"/>
      <c r="B116" s="70"/>
      <c r="C116" s="70"/>
      <c r="D116" s="70"/>
      <c r="E116" s="70"/>
      <c r="F116" s="70"/>
    </row>
    <row r="117" spans="1:6" x14ac:dyDescent="0.25">
      <c r="A117" s="70"/>
      <c r="B117" s="70"/>
      <c r="C117" s="70"/>
      <c r="D117" s="70"/>
      <c r="E117" s="70"/>
      <c r="F117" s="70"/>
    </row>
    <row r="118" spans="1:6" x14ac:dyDescent="0.25">
      <c r="A118" s="70"/>
      <c r="B118" s="70"/>
      <c r="C118" s="70"/>
      <c r="D118" s="70"/>
      <c r="E118" s="70"/>
      <c r="F118" s="70"/>
    </row>
    <row r="119" spans="1:6" x14ac:dyDescent="0.25">
      <c r="A119" s="70"/>
      <c r="B119" s="70"/>
      <c r="C119" s="70"/>
      <c r="D119" s="70"/>
      <c r="E119" s="70"/>
      <c r="F119" s="70"/>
    </row>
    <row r="120" spans="1:6" x14ac:dyDescent="0.25">
      <c r="A120" s="70"/>
      <c r="B120" s="70"/>
      <c r="C120" s="70"/>
      <c r="D120" s="70"/>
      <c r="E120" s="70"/>
      <c r="F120" s="70"/>
    </row>
    <row r="121" spans="1:6" x14ac:dyDescent="0.25">
      <c r="A121" s="70"/>
      <c r="B121" s="70"/>
      <c r="C121" s="70"/>
      <c r="D121" s="70"/>
      <c r="E121" s="70"/>
      <c r="F121" s="7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46" workbookViewId="0">
      <selection activeCell="D29" sqref="D29"/>
    </sheetView>
  </sheetViews>
  <sheetFormatPr defaultRowHeight="12.5" x14ac:dyDescent="0.25"/>
  <cols>
    <col min="2" max="2" width="12" customWidth="1"/>
    <col min="3" max="3" width="21.453125" customWidth="1"/>
    <col min="4" max="4" width="18.26953125" customWidth="1"/>
    <col min="5" max="5" width="17.54296875" customWidth="1"/>
  </cols>
  <sheetData>
    <row r="1" spans="1:8" ht="15.5" x14ac:dyDescent="0.35">
      <c r="A1" s="6"/>
      <c r="B1" s="17" t="s">
        <v>9</v>
      </c>
      <c r="C1" s="20" t="s">
        <v>10</v>
      </c>
      <c r="D1" s="20" t="s">
        <v>11</v>
      </c>
      <c r="E1" s="19" t="s">
        <v>12</v>
      </c>
      <c r="F1" s="5"/>
      <c r="G1" s="5"/>
      <c r="H1" s="5"/>
    </row>
    <row r="2" spans="1:8" ht="15.5" x14ac:dyDescent="0.35">
      <c r="A2" s="6"/>
      <c r="B2" s="17"/>
      <c r="C2" s="18" t="s">
        <v>67</v>
      </c>
      <c r="D2" s="18"/>
      <c r="E2" s="36">
        <v>0</v>
      </c>
      <c r="F2" s="5"/>
      <c r="G2" s="5"/>
      <c r="H2" s="5"/>
    </row>
    <row r="3" spans="1:8" ht="15.5" x14ac:dyDescent="0.35">
      <c r="A3" s="6"/>
      <c r="B3" s="17" t="s">
        <v>13</v>
      </c>
      <c r="C3" s="18" t="s">
        <v>14</v>
      </c>
      <c r="D3" s="18" t="s">
        <v>15</v>
      </c>
      <c r="E3" s="21" t="s">
        <v>15</v>
      </c>
      <c r="F3" s="5"/>
      <c r="G3" s="5"/>
      <c r="H3" s="5"/>
    </row>
    <row r="4" spans="1:8" ht="15.5" x14ac:dyDescent="0.35">
      <c r="A4" s="6"/>
      <c r="B4" s="22"/>
      <c r="C4" s="20" t="s">
        <v>31</v>
      </c>
      <c r="D4" s="22"/>
      <c r="E4" s="21"/>
      <c r="F4" s="5"/>
      <c r="G4" s="5"/>
      <c r="H4" s="5"/>
    </row>
    <row r="5" spans="1:8" ht="15.5" x14ac:dyDescent="0.35">
      <c r="A5" s="42">
        <v>1</v>
      </c>
      <c r="B5" s="23">
        <v>45834</v>
      </c>
      <c r="C5" s="45" t="s">
        <v>16</v>
      </c>
      <c r="D5" s="55">
        <v>45839</v>
      </c>
      <c r="E5" s="58"/>
      <c r="F5" s="5"/>
      <c r="G5" s="5"/>
      <c r="H5" s="5"/>
    </row>
    <row r="6" spans="1:8" ht="15.5" x14ac:dyDescent="0.35">
      <c r="A6" s="42">
        <f>+A5+1</f>
        <v>2</v>
      </c>
      <c r="B6" s="23">
        <v>45834</v>
      </c>
      <c r="C6" s="45" t="s">
        <v>50</v>
      </c>
      <c r="D6" s="55">
        <v>45839</v>
      </c>
      <c r="E6" s="58"/>
      <c r="F6" s="5"/>
      <c r="G6" s="5"/>
      <c r="H6" s="5"/>
    </row>
    <row r="7" spans="1:8" ht="15.5" x14ac:dyDescent="0.35">
      <c r="A7" s="42">
        <f t="shared" ref="A7:A10" si="0">+A6+1</f>
        <v>3</v>
      </c>
      <c r="B7" s="23">
        <v>45834</v>
      </c>
      <c r="C7" s="45" t="s">
        <v>42</v>
      </c>
      <c r="D7" s="55">
        <v>45839</v>
      </c>
      <c r="E7" s="58"/>
      <c r="F7" s="5"/>
      <c r="G7" s="5"/>
      <c r="H7" s="5"/>
    </row>
    <row r="8" spans="1:8" ht="15.5" x14ac:dyDescent="0.35">
      <c r="A8" s="42">
        <f t="shared" si="0"/>
        <v>4</v>
      </c>
      <c r="B8" s="23">
        <v>45834</v>
      </c>
      <c r="C8" s="45" t="s">
        <v>20</v>
      </c>
      <c r="D8" s="55">
        <v>45839</v>
      </c>
      <c r="E8" s="58"/>
      <c r="F8" s="5"/>
      <c r="G8" s="5"/>
      <c r="H8" s="5"/>
    </row>
    <row r="9" spans="1:8" ht="15.5" x14ac:dyDescent="0.35">
      <c r="A9" s="42">
        <f t="shared" si="0"/>
        <v>5</v>
      </c>
      <c r="B9" s="23">
        <v>45834</v>
      </c>
      <c r="C9" s="45" t="s">
        <v>48</v>
      </c>
      <c r="D9" s="55">
        <v>45839</v>
      </c>
      <c r="E9" s="58"/>
      <c r="F9" s="5"/>
      <c r="G9" s="5"/>
      <c r="H9" s="5"/>
    </row>
    <row r="10" spans="1:8" ht="15.5" x14ac:dyDescent="0.35">
      <c r="A10" s="42">
        <f t="shared" si="0"/>
        <v>6</v>
      </c>
      <c r="B10" s="23">
        <v>45834</v>
      </c>
      <c r="C10" s="45" t="s">
        <v>46</v>
      </c>
      <c r="D10" s="55">
        <v>45839</v>
      </c>
      <c r="E10" s="58"/>
      <c r="F10" s="5"/>
      <c r="G10" s="5"/>
      <c r="H10" s="5"/>
    </row>
    <row r="11" spans="1:8" ht="15.5" x14ac:dyDescent="0.35">
      <c r="A11" s="42"/>
      <c r="B11" s="23"/>
      <c r="C11" s="12"/>
      <c r="D11" s="28"/>
      <c r="E11" s="10"/>
      <c r="F11" s="5"/>
      <c r="G11" s="5"/>
      <c r="H11" s="5"/>
    </row>
    <row r="12" spans="1:8" ht="15.5" x14ac:dyDescent="0.35">
      <c r="A12" s="6"/>
      <c r="B12" s="23"/>
      <c r="C12" s="20" t="s">
        <v>32</v>
      </c>
      <c r="D12" s="25"/>
      <c r="E12" s="59"/>
      <c r="F12" s="5"/>
      <c r="G12" s="5"/>
      <c r="H12" s="5"/>
    </row>
    <row r="13" spans="1:8" ht="15.5" x14ac:dyDescent="0.35">
      <c r="A13" s="37">
        <v>1</v>
      </c>
      <c r="B13" s="23">
        <v>45834</v>
      </c>
      <c r="C13" s="57" t="s">
        <v>54</v>
      </c>
      <c r="D13" s="28">
        <v>45848</v>
      </c>
      <c r="E13" s="58"/>
      <c r="F13" s="5"/>
      <c r="G13" s="5"/>
      <c r="H13" s="5"/>
    </row>
    <row r="14" spans="1:8" ht="15.5" x14ac:dyDescent="0.35">
      <c r="A14" s="42">
        <f>+A13+1</f>
        <v>2</v>
      </c>
      <c r="B14" s="23">
        <v>45834</v>
      </c>
      <c r="C14" s="45" t="s">
        <v>49</v>
      </c>
      <c r="D14" s="55">
        <v>45841</v>
      </c>
      <c r="E14" s="58"/>
      <c r="F14" s="5"/>
      <c r="G14" s="5"/>
      <c r="H14" s="5"/>
    </row>
    <row r="15" spans="1:8" ht="15.5" x14ac:dyDescent="0.35">
      <c r="A15" s="42">
        <f t="shared" ref="A15:A18" si="1">+A14+1</f>
        <v>3</v>
      </c>
      <c r="B15" s="23">
        <v>45834</v>
      </c>
      <c r="C15" s="45" t="s">
        <v>19</v>
      </c>
      <c r="D15" s="28">
        <v>45846</v>
      </c>
      <c r="E15" s="58"/>
      <c r="F15" s="5"/>
      <c r="G15" s="5"/>
      <c r="H15" s="5"/>
    </row>
    <row r="16" spans="1:8" ht="15.5" x14ac:dyDescent="0.35">
      <c r="A16" s="42">
        <f t="shared" si="1"/>
        <v>4</v>
      </c>
      <c r="B16" s="23">
        <v>45834</v>
      </c>
      <c r="C16" s="45" t="s">
        <v>55</v>
      </c>
      <c r="D16" s="28">
        <v>45846</v>
      </c>
      <c r="E16" s="58"/>
      <c r="F16" s="5"/>
      <c r="G16" s="5"/>
      <c r="H16" s="5"/>
    </row>
    <row r="17" spans="1:8" ht="15.5" x14ac:dyDescent="0.35">
      <c r="A17" s="42">
        <f t="shared" si="1"/>
        <v>5</v>
      </c>
      <c r="B17" s="23">
        <v>45834</v>
      </c>
      <c r="C17" s="57" t="s">
        <v>68</v>
      </c>
      <c r="D17" s="55">
        <v>45839</v>
      </c>
      <c r="E17" s="58"/>
      <c r="F17" s="5"/>
      <c r="G17" s="5"/>
      <c r="H17" s="5"/>
    </row>
    <row r="18" spans="1:8" ht="15.5" x14ac:dyDescent="0.35">
      <c r="A18" s="42">
        <f t="shared" si="1"/>
        <v>6</v>
      </c>
      <c r="B18" s="23">
        <v>45834</v>
      </c>
      <c r="C18" s="57" t="s">
        <v>69</v>
      </c>
      <c r="D18" s="28">
        <v>45846</v>
      </c>
      <c r="E18" s="58"/>
      <c r="F18" s="5"/>
      <c r="G18" s="5"/>
      <c r="H18" s="5"/>
    </row>
    <row r="19" spans="1:8" ht="15.5" x14ac:dyDescent="0.35">
      <c r="A19" s="42"/>
      <c r="B19" s="23"/>
      <c r="C19" s="9"/>
      <c r="D19" s="28"/>
      <c r="E19" s="10"/>
      <c r="F19" s="5"/>
      <c r="G19" s="5"/>
      <c r="H19" s="5"/>
    </row>
    <row r="20" spans="1:8" ht="15.5" x14ac:dyDescent="0.35">
      <c r="A20" s="6"/>
      <c r="B20" s="23"/>
      <c r="C20" s="20" t="s">
        <v>33</v>
      </c>
      <c r="D20" s="24"/>
      <c r="E20" s="10"/>
      <c r="F20" s="5"/>
      <c r="G20" s="5"/>
      <c r="H20" s="5"/>
    </row>
    <row r="21" spans="1:8" ht="15.5" x14ac:dyDescent="0.35">
      <c r="A21" s="42">
        <v>1</v>
      </c>
      <c r="B21" s="23">
        <v>45834</v>
      </c>
      <c r="C21" s="45" t="s">
        <v>36</v>
      </c>
      <c r="D21" s="55">
        <v>45839</v>
      </c>
      <c r="E21" s="58"/>
      <c r="F21" s="5"/>
      <c r="G21" s="5"/>
      <c r="H21" s="5"/>
    </row>
    <row r="22" spans="1:8" ht="15.5" x14ac:dyDescent="0.35">
      <c r="A22" s="42">
        <f>+A21+1</f>
        <v>2</v>
      </c>
      <c r="B22" s="23">
        <v>45834</v>
      </c>
      <c r="C22" s="45" t="s">
        <v>25</v>
      </c>
      <c r="D22" s="55">
        <v>45839</v>
      </c>
      <c r="E22" s="58"/>
      <c r="F22" s="5"/>
      <c r="G22" s="5"/>
      <c r="H22" s="5"/>
    </row>
    <row r="23" spans="1:8" ht="15.5" x14ac:dyDescent="0.35">
      <c r="A23" s="42">
        <f t="shared" ref="A23:A26" si="2">+A22+1</f>
        <v>3</v>
      </c>
      <c r="B23" s="23">
        <v>45834</v>
      </c>
      <c r="C23" s="45" t="s">
        <v>26</v>
      </c>
      <c r="D23" s="55">
        <v>45841</v>
      </c>
      <c r="E23" s="58"/>
      <c r="F23" s="5"/>
      <c r="G23" s="5"/>
      <c r="H23" s="5"/>
    </row>
    <row r="24" spans="1:8" ht="15.5" x14ac:dyDescent="0.35">
      <c r="A24" s="42">
        <f t="shared" si="2"/>
        <v>4</v>
      </c>
      <c r="B24" s="23">
        <v>45834</v>
      </c>
      <c r="C24" s="45" t="s">
        <v>70</v>
      </c>
      <c r="D24" s="55">
        <v>45839</v>
      </c>
      <c r="E24" s="58"/>
      <c r="F24" s="5"/>
      <c r="G24" s="5"/>
      <c r="H24" s="5"/>
    </row>
    <row r="25" spans="1:8" ht="15.5" x14ac:dyDescent="0.35">
      <c r="A25" s="42">
        <f t="shared" si="2"/>
        <v>5</v>
      </c>
      <c r="B25" s="23">
        <v>45834</v>
      </c>
      <c r="C25" s="57" t="s">
        <v>40</v>
      </c>
      <c r="D25" s="55">
        <v>45841</v>
      </c>
      <c r="E25" s="58"/>
      <c r="F25" s="5"/>
      <c r="G25" s="5"/>
      <c r="H25" s="5"/>
    </row>
    <row r="26" spans="1:8" ht="15.5" x14ac:dyDescent="0.35">
      <c r="A26" s="42">
        <f t="shared" si="2"/>
        <v>6</v>
      </c>
      <c r="B26" s="23">
        <v>45834</v>
      </c>
      <c r="C26" s="45" t="s">
        <v>71</v>
      </c>
      <c r="D26" s="55">
        <v>45841</v>
      </c>
      <c r="E26" s="58"/>
      <c r="F26" s="5"/>
      <c r="G26" s="5"/>
      <c r="H26" s="5"/>
    </row>
    <row r="27" spans="1:8" ht="15.5" x14ac:dyDescent="0.35">
      <c r="A27" s="42"/>
      <c r="B27" s="23"/>
      <c r="C27" s="12"/>
      <c r="D27" s="24"/>
      <c r="E27" s="10"/>
      <c r="F27" s="5"/>
      <c r="G27" s="5"/>
      <c r="H27" s="5"/>
    </row>
    <row r="28" spans="1:8" ht="15.5" x14ac:dyDescent="0.35">
      <c r="A28" s="6"/>
      <c r="B28" s="23"/>
      <c r="C28" s="20" t="s">
        <v>34</v>
      </c>
      <c r="D28" s="28"/>
      <c r="E28" s="10"/>
      <c r="F28" s="5"/>
      <c r="G28" s="5"/>
      <c r="H28" s="5"/>
    </row>
    <row r="29" spans="1:8" ht="15.5" x14ac:dyDescent="0.35">
      <c r="A29" s="42">
        <v>1</v>
      </c>
      <c r="B29" s="23">
        <v>45834</v>
      </c>
      <c r="C29" s="45" t="s">
        <v>44</v>
      </c>
      <c r="D29" s="54">
        <v>45855</v>
      </c>
      <c r="E29" s="61"/>
      <c r="F29" s="60"/>
      <c r="G29" s="5"/>
      <c r="H29" s="5"/>
    </row>
    <row r="30" spans="1:8" ht="15.5" x14ac:dyDescent="0.35">
      <c r="A30" s="42">
        <f t="shared" ref="A30:A34" si="3">+A29+1</f>
        <v>2</v>
      </c>
      <c r="B30" s="23">
        <v>45834</v>
      </c>
      <c r="C30" s="45" t="s">
        <v>27</v>
      </c>
      <c r="D30" s="55">
        <v>45841</v>
      </c>
      <c r="E30" s="58"/>
      <c r="F30" s="5"/>
      <c r="G30" s="5"/>
      <c r="H30" s="5"/>
    </row>
    <row r="31" spans="1:8" ht="15.5" x14ac:dyDescent="0.35">
      <c r="A31" s="42">
        <f t="shared" si="3"/>
        <v>3</v>
      </c>
      <c r="B31" s="23">
        <v>45834</v>
      </c>
      <c r="C31" s="45" t="s">
        <v>17</v>
      </c>
      <c r="D31" s="55">
        <v>45839</v>
      </c>
      <c r="E31" s="58"/>
      <c r="F31" s="5"/>
      <c r="G31" s="5"/>
      <c r="H31" s="5"/>
    </row>
    <row r="32" spans="1:8" ht="15.5" x14ac:dyDescent="0.35">
      <c r="A32" s="42">
        <f t="shared" si="3"/>
        <v>4</v>
      </c>
      <c r="B32" s="23">
        <v>45834</v>
      </c>
      <c r="C32" s="45" t="s">
        <v>61</v>
      </c>
      <c r="D32" s="54">
        <v>45855</v>
      </c>
      <c r="E32" s="61"/>
      <c r="F32" s="5"/>
      <c r="G32" s="5"/>
      <c r="H32" s="5"/>
    </row>
    <row r="33" spans="1:8" ht="15.5" x14ac:dyDescent="0.35">
      <c r="A33" s="42">
        <f t="shared" si="3"/>
        <v>5</v>
      </c>
      <c r="B33" s="23">
        <v>45834</v>
      </c>
      <c r="C33" s="45" t="s">
        <v>72</v>
      </c>
      <c r="D33" s="55">
        <v>45841</v>
      </c>
      <c r="E33" s="58"/>
      <c r="F33" s="5"/>
      <c r="G33" s="5"/>
      <c r="H33" s="5"/>
    </row>
    <row r="34" spans="1:8" ht="15.5" x14ac:dyDescent="0.35">
      <c r="A34" s="42">
        <f t="shared" si="3"/>
        <v>6</v>
      </c>
      <c r="B34" s="23">
        <v>45834</v>
      </c>
      <c r="C34" s="45" t="s">
        <v>41</v>
      </c>
      <c r="D34" s="55">
        <v>45839</v>
      </c>
      <c r="E34" s="58"/>
      <c r="F34" s="5"/>
      <c r="G34" s="5"/>
      <c r="H34" s="5"/>
    </row>
    <row r="35" spans="1:8" ht="15.5" x14ac:dyDescent="0.35">
      <c r="A35" s="42"/>
      <c r="B35" s="23"/>
      <c r="C35" s="12"/>
      <c r="D35" s="35"/>
      <c r="E35" s="10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Wkly &amp; PotPin</vt:lpstr>
      <vt:lpstr>2026 Tour #2</vt:lpstr>
      <vt:lpstr>2026 4players Shambles Thu</vt:lpstr>
      <vt:lpstr>2026 4players Shambles Tue</vt:lpstr>
      <vt:lpstr>2026 Tour #1</vt:lpstr>
      <vt:lpstr>2025 4 players Scramble Thu</vt:lpstr>
      <vt:lpstr>2025 4player Scramble Tue</vt:lpstr>
      <vt:lpstr>2025 YE Tour</vt:lpstr>
      <vt:lpstr>2025 Tour #2</vt:lpstr>
      <vt:lpstr>2025 Tour #1</vt:lpstr>
      <vt:lpstr>2024 YE Tour</vt:lpstr>
      <vt:lpstr>Sheet1</vt:lpstr>
      <vt:lpstr>'Wkly &amp; PotPin'!Print_Area</vt:lpstr>
      <vt:lpstr>'2025 YE Tour'!Print_Titles</vt:lpstr>
      <vt:lpstr>'2026 4players Shambles Thu'!Print_Titles</vt:lpstr>
      <vt:lpstr>'Wkly &amp; PotPin'!Print_Titles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Antolin</dc:creator>
  <cp:lastModifiedBy>Ed Verceles</cp:lastModifiedBy>
  <cp:lastPrinted>2026-07-10T01:57:02Z</cp:lastPrinted>
  <dcterms:created xsi:type="dcterms:W3CDTF">2021-05-13T21:06:48Z</dcterms:created>
  <dcterms:modified xsi:type="dcterms:W3CDTF">2026-07-10T01:57:12Z</dcterms:modified>
</cp:coreProperties>
</file>