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k\Mirage\2026\Jun\060926&amp;061126\"/>
    </mc:Choice>
  </mc:AlternateContent>
  <xr:revisionPtr revIDLastSave="0" documentId="8_{0A231426-6484-479F-96F8-B37B26340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ly Fund Dist" sheetId="1" r:id="rId1"/>
    <sheet name="Sheet2" sheetId="2" r:id="rId2"/>
    <sheet name="Sheet3" sheetId="3" r:id="rId3"/>
    <sheet name="Sheet4" sheetId="4" r:id="rId4"/>
    <sheet name="Sheet1" sheetId="5" r:id="rId5"/>
  </sheets>
  <definedNames>
    <definedName name="_xlnm.Print_Titles" localSheetId="0">'Weekly Fund Dist'!$1:$4</definedName>
  </definedNames>
  <calcPr calcId="191029"/>
</workbook>
</file>

<file path=xl/calcChain.xml><?xml version="1.0" encoding="utf-8"?>
<calcChain xmlns="http://schemas.openxmlformats.org/spreadsheetml/2006/main">
  <c r="V1144" i="1" l="1"/>
  <c r="U1144" i="1"/>
  <c r="T1144" i="1"/>
  <c r="S1144" i="1"/>
  <c r="R1144" i="1"/>
  <c r="Q1144" i="1"/>
  <c r="O1144" i="1"/>
  <c r="P1144" i="1" l="1"/>
  <c r="V1145" i="1" s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J19" authorId="0" shapeId="0" xr:uid="{84880298-272B-4A48-8334-1B679E32423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 shapeId="0" xr:uid="{DF9BD922-C6A3-4DD8-9C4A-023CD599072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6" authorId="0" shapeId="0" xr:uid="{CBC26F2B-CF29-4D57-99D2-3FC64789D98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8" authorId="0" shapeId="0" xr:uid="{D8F730E2-16D8-4AD1-9873-A538519F48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1" authorId="0" shapeId="0" xr:uid="{22D7002D-73A7-413D-AC48-A603ED6D66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2" authorId="0" shapeId="0" xr:uid="{4987F8C7-65D6-47EC-AEE7-240BB045105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1" authorId="0" shapeId="0" xr:uid="{F262E2A1-F6ED-44F3-9572-51AC3751B005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1" authorId="0" shapeId="0" xr:uid="{F80A4F51-F603-44FA-8585-F9189CC1077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6" authorId="0" shapeId="0" xr:uid="{81ABADCC-9C38-4423-97F5-9F4491D44A1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6" authorId="0" shapeId="0" xr:uid="{94D9CE62-B473-45BA-BA56-B6DDF7FA4A0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64" authorId="0" shapeId="0" xr:uid="{C008663F-9C6B-4E84-96E5-D961F62B8B6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7" authorId="0" shapeId="0" xr:uid="{B292DD81-08CA-4F8A-BF92-F78ED17DCFA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0" authorId="0" shapeId="0" xr:uid="{8D5A82A0-9240-4A18-878C-3AA2190C76E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7" authorId="0" shapeId="0" xr:uid="{180D705F-4795-4264-B1AC-E310E293CB7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9" authorId="0" shapeId="0" xr:uid="{22A3CFFD-37A5-4644-9343-59517CFC52C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7" authorId="0" shapeId="0" xr:uid="{25169342-FB25-4000-9217-97649B5BEE3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7" authorId="0" shapeId="0" xr:uid="{DB4D8F90-B5FF-4F4C-99D9-0CB439C8CA7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6" authorId="0" shapeId="0" xr:uid="{05476F06-DCC5-49CF-8BCF-3C7CE7503777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1" authorId="0" shapeId="0" xr:uid="{DD54B9E5-6084-4718-B8B8-D5171582959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7" authorId="0" shapeId="0" xr:uid="{CEEFB91C-C7BC-40F3-ACA2-67C75F80D32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18" authorId="0" shapeId="0" xr:uid="{235B7B24-CDB9-4888-8F2E-3376F041AF1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36" authorId="0" shapeId="0" xr:uid="{ED31C02D-2009-48F2-B3AC-68218C3324A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9" authorId="0" shapeId="0" xr:uid="{437F0C20-CCAC-49BC-9FB9-FB1BBAEA2D6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1" authorId="0" shapeId="0" xr:uid="{6C8991D2-71FA-47A3-8D59-DEF8CC4F6CF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6" authorId="0" shapeId="0" xr:uid="{8D38EEBA-0095-44FB-BCA5-8FD440DBEB2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08" authorId="0" shapeId="0" xr:uid="{B2C388CA-F796-49DB-A123-7650DED1A25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40" authorId="0" shapeId="0" xr:uid="{6EB0BC7A-52C9-4E05-8E2D-6AEE540B1FE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70" authorId="0" shapeId="0" xr:uid="{0B2E48DE-9876-4C7B-B1AF-F07F51788F6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88" authorId="0" shapeId="0" xr:uid="{6EC271C7-2FE7-42DD-87E6-2E404BE16B7C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09" authorId="0" shapeId="0" xr:uid="{A6D6FEA3-267C-4526-B227-42E6B36F1E79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1" authorId="0" shapeId="0" xr:uid="{D336DEE4-2D09-4F3F-B234-64406B987BB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2" authorId="0" shapeId="0" xr:uid="{98A42F24-DBEC-4ADF-902D-3099B503DD1A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62" authorId="0" shapeId="0" xr:uid="{56372A8A-C917-4135-A272-20251A96388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1" authorId="0" shapeId="0" xr:uid="{DCC0477E-92AC-4832-975C-F6D4995DDB26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10" authorId="0" shapeId="0" xr:uid="{70DC845E-6E6B-423D-8339-A5AC03FC06D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8" authorId="0" shapeId="0" xr:uid="{102C3AB7-1725-4E2D-ADB8-CE1BC09021FF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6" authorId="0" shapeId="0" xr:uid="{85FE5A4D-A20E-45EB-9BEA-0FF53C591F9B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47" authorId="0" shapeId="0" xr:uid="{0E902DC3-747B-4644-A9FF-F35D19727A2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87" authorId="0" shapeId="0" xr:uid="{4E808192-0E2B-4053-AF33-B864ECACFD93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02" authorId="0" shapeId="0" xr:uid="{F82E6A83-1181-4C69-B546-0BC1FCA1C9C4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29" authorId="0" shapeId="0" xr:uid="{17C090C9-7141-4A74-A5B5-C32A4955617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45" authorId="0" shapeId="0" xr:uid="{8BD50D3C-98B5-4AD7-A02B-8A6706C1756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60" authorId="0" shapeId="0" xr:uid="{3D424C22-4380-4FD1-B6EF-AE860EB47571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0" authorId="0" shapeId="0" xr:uid="{F6643918-53C9-4AFF-8435-55415DFAB2E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0" authorId="0" shapeId="0" xr:uid="{0803D6E3-CA85-487A-BA3F-65EC946F1B6D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22" authorId="0" shapeId="0" xr:uid="{1ABB2F53-D813-4B00-89FB-E4ABF95CBA70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41" authorId="0" shapeId="0" xr:uid="{15AE3451-33E1-4884-ACF7-96A8AB035DFE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<sst xmlns="http://schemas.openxmlformats.org/spreadsheetml/2006/main" count="2084" uniqueCount="707">
  <si>
    <t xml:space="preserve"> </t>
  </si>
  <si>
    <t>Total No</t>
  </si>
  <si>
    <t>Valid</t>
  </si>
  <si>
    <t>Total</t>
  </si>
  <si>
    <t>Pot +</t>
  </si>
  <si>
    <t>Total Mirage</t>
  </si>
  <si>
    <t>Pot</t>
  </si>
  <si>
    <t>Eligible</t>
  </si>
  <si>
    <t>Return</t>
  </si>
  <si>
    <t xml:space="preserve">Return </t>
  </si>
  <si>
    <t># in pot</t>
  </si>
  <si>
    <t>Funds</t>
  </si>
  <si>
    <t>Date</t>
  </si>
  <si>
    <t>Frank</t>
  </si>
  <si>
    <t>Leo</t>
  </si>
  <si>
    <t>Ed Verceles</t>
  </si>
  <si>
    <t>In Pot</t>
  </si>
  <si>
    <t>Amt</t>
  </si>
  <si>
    <t>Amount</t>
  </si>
  <si>
    <t>Prizes</t>
  </si>
  <si>
    <t>Pay Out</t>
  </si>
  <si>
    <t>Reserve</t>
  </si>
  <si>
    <t>Paid</t>
  </si>
  <si>
    <t>$</t>
  </si>
  <si>
    <t>Sanchez, Alexis</t>
  </si>
  <si>
    <t>Pangilinan, Angel</t>
  </si>
  <si>
    <t>Villareal, Dan</t>
  </si>
  <si>
    <t>Reimbursed Alan L for Printing Schedule</t>
  </si>
  <si>
    <t>Castro, J.</t>
  </si>
  <si>
    <t>Deguzman, Sal</t>
  </si>
  <si>
    <t>Hunter, Mike</t>
  </si>
  <si>
    <t>Raffle Prizes #3 &amp; #5 Taylor Made Fairway Wood</t>
  </si>
  <si>
    <t>YE Party 1 mem</t>
  </si>
  <si>
    <t>Baby Herrera (Aljun's Guest) YE Party 1 Guest</t>
  </si>
  <si>
    <t>Schreiner</t>
  </si>
  <si>
    <t xml:space="preserve">Kevin </t>
  </si>
  <si>
    <t>Miner, Mike</t>
  </si>
  <si>
    <t>Kevin</t>
  </si>
  <si>
    <t>Magee</t>
  </si>
  <si>
    <t>Wolf, Gerald</t>
  </si>
  <si>
    <t>Ledger</t>
  </si>
  <si>
    <t>Zero</t>
  </si>
  <si>
    <t>Acct</t>
  </si>
  <si>
    <t>Cross</t>
  </si>
  <si>
    <t xml:space="preserve"> + or -</t>
  </si>
  <si>
    <t>Check</t>
  </si>
  <si>
    <t>Yale, Bob</t>
  </si>
  <si>
    <t>Pudelwitts, Bob</t>
  </si>
  <si>
    <t>Schreiner, Kevin</t>
  </si>
  <si>
    <t>HN1</t>
  </si>
  <si>
    <t>Bredin, Paul</t>
  </si>
  <si>
    <t>Vanhorne, Bob</t>
  </si>
  <si>
    <t>$ @USbank</t>
  </si>
  <si>
    <t>Orlando</t>
  </si>
  <si>
    <t>Lagula</t>
  </si>
  <si>
    <t>Mansueto, Eugene</t>
  </si>
  <si>
    <t xml:space="preserve">New Pot Reserves </t>
  </si>
  <si>
    <t>Robinson, Will</t>
  </si>
  <si>
    <t>Guzman, Martin</t>
  </si>
  <si>
    <t>Ancheta, Frank</t>
  </si>
  <si>
    <t>Reese, Joe</t>
  </si>
  <si>
    <t>Miller, Michael</t>
  </si>
  <si>
    <t>Pena, Marty</t>
  </si>
  <si>
    <t>Griffin, Russ</t>
  </si>
  <si>
    <t>Gess, Lee</t>
  </si>
  <si>
    <t>Strebel, Josef</t>
  </si>
  <si>
    <t>Manalansan, Mike</t>
  </si>
  <si>
    <t>Cleveland, Gene</t>
  </si>
  <si>
    <t>Budija, Frank</t>
  </si>
  <si>
    <t>Fortuno, Leo</t>
  </si>
  <si>
    <t>Glad, Larry</t>
  </si>
  <si>
    <t>McGouirk, Tim</t>
  </si>
  <si>
    <t>Nelson, Mike</t>
  </si>
  <si>
    <t>Poblano, Jose</t>
  </si>
  <si>
    <t>Pratt, Bob</t>
  </si>
  <si>
    <t>Miller, Mike</t>
  </si>
  <si>
    <t>Tumaneng, Rocky</t>
  </si>
  <si>
    <t>Whitehead, Richard</t>
  </si>
  <si>
    <t>Lagula, Orly</t>
  </si>
  <si>
    <t>Perez, Gene</t>
  </si>
  <si>
    <t>Paling, Steve</t>
  </si>
  <si>
    <t>Spainhower, Steve</t>
  </si>
  <si>
    <t>Domaoan, Elmer</t>
  </si>
  <si>
    <t>Howlett, Dan</t>
  </si>
  <si>
    <t>Jones, Rick</t>
  </si>
  <si>
    <t>Compatibility Report for Weekly_Pot_Fund_Dist._as_of_041823.xls</t>
  </si>
  <si>
    <t>Run on 4/18/2023 17:07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</si>
  <si>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</si>
  <si>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</si>
  <si>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</si>
  <si>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</si>
  <si>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</si>
  <si>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</si>
  <si>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Wong, Billy</t>
  </si>
  <si>
    <t>Michael</t>
  </si>
  <si>
    <t>Miller</t>
  </si>
  <si>
    <t>Stewart, Casey</t>
  </si>
  <si>
    <t>Pelaez, Danny</t>
  </si>
  <si>
    <t>Khamis, Tom</t>
  </si>
  <si>
    <t>Hernandez, Bob</t>
  </si>
  <si>
    <t>Dawkins, Darrell</t>
  </si>
  <si>
    <t>Alaan, Ernie</t>
  </si>
  <si>
    <t>Collected by Orly L. for Par 3</t>
  </si>
  <si>
    <t>Lagula, Orlando</t>
  </si>
  <si>
    <t>Interest Earned</t>
  </si>
  <si>
    <t>Collected by Mike M. for Pot</t>
  </si>
  <si>
    <t>Collected by Mike M. for Par 3</t>
  </si>
  <si>
    <t>Kolone, Gibson</t>
  </si>
  <si>
    <t>DeLosReyes, Carlos</t>
  </si>
  <si>
    <t>Ledesma, Emet</t>
  </si>
  <si>
    <t>King, S</t>
  </si>
  <si>
    <t>King, Stephen</t>
  </si>
  <si>
    <t>Wesson, Greg</t>
  </si>
  <si>
    <t>Rankin, T</t>
  </si>
  <si>
    <t>Collected by Orly L. for Pot</t>
  </si>
  <si>
    <t>Samatua, T</t>
  </si>
  <si>
    <t>Mauga, Pete</t>
  </si>
  <si>
    <t xml:space="preserve">Ulufale, Mike </t>
  </si>
  <si>
    <t>Faaesea, Dave</t>
  </si>
  <si>
    <t>Hamilton, Andre</t>
  </si>
  <si>
    <t>Collected by Orly L. for Deuce Pot</t>
  </si>
  <si>
    <t>Adevoi, Larry</t>
  </si>
  <si>
    <t>wkly pot 4/24/25</t>
  </si>
  <si>
    <t>Collected by Mike M. for Deuce Pot</t>
  </si>
  <si>
    <t>Ulufale, Mike</t>
  </si>
  <si>
    <t>Ilaola, F</t>
  </si>
  <si>
    <t>Thomas, Ron</t>
  </si>
  <si>
    <t>$215 - $80 Tip</t>
  </si>
  <si>
    <t>Tupuola, T</t>
  </si>
  <si>
    <t>Franklin, J</t>
  </si>
  <si>
    <t>Tumaneng, R</t>
  </si>
  <si>
    <t>Tupuola, Tunu</t>
  </si>
  <si>
    <t>Green, Kent</t>
  </si>
  <si>
    <t>Mike Miller turnover $615.00 to Leo</t>
  </si>
  <si>
    <t>Scanlon, Floyd</t>
  </si>
  <si>
    <t>Mike Miller</t>
  </si>
  <si>
    <t>$270 - $100 Tip</t>
  </si>
  <si>
    <t>Magee, Kevin</t>
  </si>
  <si>
    <t>Kevin Schreiner</t>
  </si>
  <si>
    <t>Church, Mario</t>
  </si>
  <si>
    <t>Medina, Al</t>
  </si>
  <si>
    <t>Forte, Henry</t>
  </si>
  <si>
    <t xml:space="preserve">Mike Miller </t>
  </si>
  <si>
    <t>Piotrowski, J</t>
  </si>
  <si>
    <t>Curtiss, Chip</t>
  </si>
  <si>
    <t>Ilaoa, F</t>
  </si>
  <si>
    <t>Stewart, C</t>
  </si>
  <si>
    <t>Malone, Carmen</t>
  </si>
  <si>
    <t>Tuia, L</t>
  </si>
  <si>
    <t>Roberto, Tim</t>
  </si>
  <si>
    <t>mem renewal 2026</t>
  </si>
  <si>
    <t>Collected by Orly l. for Par 3</t>
  </si>
  <si>
    <t>$285 - $100 Tip</t>
  </si>
  <si>
    <t>$260 - $100 Tip</t>
  </si>
  <si>
    <t>Ilaoa, Filipo</t>
  </si>
  <si>
    <t>$190 - $80 Tip</t>
  </si>
  <si>
    <t>Pudelwitts, B</t>
  </si>
  <si>
    <t>Chun, Aaron</t>
  </si>
  <si>
    <t>Nakiso, P</t>
  </si>
  <si>
    <t>Faleafine, Jr</t>
  </si>
  <si>
    <t>$295 - $110 Tip</t>
  </si>
  <si>
    <t xml:space="preserve">New mem 2026 </t>
  </si>
  <si>
    <t>Collected by Orly l. for Pot</t>
  </si>
  <si>
    <t>$360 - $110 Tip</t>
  </si>
  <si>
    <t>Wooten, Henry</t>
  </si>
  <si>
    <t>Faaesea, D</t>
  </si>
  <si>
    <t>Zobrist, Richard</t>
  </si>
  <si>
    <t>Crenshaw, G</t>
  </si>
  <si>
    <t>wkly pot 12/11/25</t>
  </si>
  <si>
    <t>Mundrane, B</t>
  </si>
  <si>
    <t>wkly pot 11/11/25</t>
  </si>
  <si>
    <t>wkly pot 12/18/25</t>
  </si>
  <si>
    <t>Par 3 12/16/25</t>
  </si>
  <si>
    <t>Sanhez, Alexis</t>
  </si>
  <si>
    <t>2's Pot 12/18/25</t>
  </si>
  <si>
    <t>wkly pot 12/23/25</t>
  </si>
  <si>
    <t>Par 3 12/23/25</t>
  </si>
  <si>
    <t>2's Pot 12/23/25</t>
  </si>
  <si>
    <t>Admin Fee Tue 12/30/25  33 plyrs X $5= $165</t>
  </si>
  <si>
    <t>$165 - $90 Tip</t>
  </si>
  <si>
    <t>One Player Green Fee 1 x 45= $45.00 Leo F. (Kevin S comp)</t>
  </si>
  <si>
    <t>Admin Fee Thu 01/01/26  12 plyrs X $5= $60</t>
  </si>
  <si>
    <t>One Player Green Fee 1 x 45= $45.00 Orly L. (Kevin S comp)</t>
  </si>
  <si>
    <t>$60 - $50 Tip</t>
  </si>
  <si>
    <t>Par 3 12/18/25</t>
  </si>
  <si>
    <t>2's pot 12/16/25</t>
  </si>
  <si>
    <t>Collected by Orly L. for Deuce Pot plus $30.00 additional from Kevin's S discretional fund</t>
  </si>
  <si>
    <t>Wach, Jeff</t>
  </si>
  <si>
    <t>702-785-2473</t>
  </si>
  <si>
    <t>Fred Scanlon</t>
  </si>
  <si>
    <t>for  Jeff Wach</t>
  </si>
  <si>
    <t>Mike Miller turnover $795.00 to Leo F</t>
  </si>
  <si>
    <t>wkly pot 01/01/26</t>
  </si>
  <si>
    <t>2's Pot 12/9/25</t>
  </si>
  <si>
    <t>Howlett, Don</t>
  </si>
  <si>
    <t>Par 3 12/30/25</t>
  </si>
  <si>
    <t>2's Pot 12/30/25</t>
  </si>
  <si>
    <t>Par 3 01/02/26</t>
  </si>
  <si>
    <t>2's Pot 01/01/26</t>
  </si>
  <si>
    <t>Admin Fee Tue 01/06/25  57 plyrs X $5= $285</t>
  </si>
  <si>
    <t>Two Players Green Fees 2 x $60= $120.00 Leo F.&amp;Mike M (Kevin S comp)</t>
  </si>
  <si>
    <t xml:space="preserve">Collected by Orly L. for Deuce Pot </t>
  </si>
  <si>
    <t>Admin Fee Tue 01/06/25  26 plyrs X $5= $130.00</t>
  </si>
  <si>
    <t>One Player Green Fee 1 x 60= $60.00 Orly L. (Mike M comp)</t>
  </si>
  <si>
    <t>$130 - $40 Tip</t>
  </si>
  <si>
    <t>Sobrist, Richard</t>
  </si>
  <si>
    <t>Par 31/6/26</t>
  </si>
  <si>
    <t>2's Pot 1/6/26</t>
  </si>
  <si>
    <t>Pino.Albert</t>
  </si>
  <si>
    <t>815-405-3650,alpine8705@gmail.com</t>
  </si>
  <si>
    <t>Fred Gutzat</t>
  </si>
  <si>
    <t>for Chris Egan</t>
  </si>
  <si>
    <t>Mike Miller turnover $925.00 to Leo F</t>
  </si>
  <si>
    <t>Egan, Chris</t>
  </si>
  <si>
    <t>Taitano, Richard</t>
  </si>
  <si>
    <t>wkly pot 11/11/25 by Roland T</t>
  </si>
  <si>
    <t>Santos, James</t>
  </si>
  <si>
    <t>wkly pot 11/13/25</t>
  </si>
  <si>
    <t>wkly pot 01/08/26</t>
  </si>
  <si>
    <t>Ulufale, M</t>
  </si>
  <si>
    <t>Thomas, Ronald</t>
  </si>
  <si>
    <t>Dilts, Al</t>
  </si>
  <si>
    <t>Nurmi, Wayne</t>
  </si>
  <si>
    <t>Par 3 01/06/26</t>
  </si>
  <si>
    <t>2's Pot 01/06/26</t>
  </si>
  <si>
    <t>Par 3 01/08/26</t>
  </si>
  <si>
    <t>2's Pot 01/08/26</t>
  </si>
  <si>
    <t>Collected by Orlando L. for Pot</t>
  </si>
  <si>
    <t>Collected by Orlando L. for Par 3</t>
  </si>
  <si>
    <t>Collected by Orlando L. for Deuce Pot</t>
  </si>
  <si>
    <t>for  Nate Teo</t>
  </si>
  <si>
    <t>Orly L.  turnover $546.00 to Leo F</t>
  </si>
  <si>
    <t>Teo, Nate</t>
  </si>
  <si>
    <t>New Member Tel.# c/o Mike U</t>
  </si>
  <si>
    <t>Admin Fee Tue 01/13/25  72 plyrs X $5= $360</t>
  </si>
  <si>
    <t>Referral Fee $10.00 to Mike Ulufale</t>
  </si>
  <si>
    <t>Admin Fee Thu 01/15/25  46 plyrs X $5= $230</t>
  </si>
  <si>
    <t>$230 - $100 Tip</t>
  </si>
  <si>
    <t>Two Players Green Fees 2 x $60= $120.00 Leo F.&amp; Orly L (Kevin S comp)</t>
  </si>
  <si>
    <t>Mike M turnover $910.00 to Leo F</t>
  </si>
  <si>
    <t>wkly pot 1/8/26</t>
  </si>
  <si>
    <t>2's pot 1/06/26</t>
  </si>
  <si>
    <t>Tumaneng, R.</t>
  </si>
  <si>
    <t>Par 3 1/08/26</t>
  </si>
  <si>
    <t xml:space="preserve">2's Pot </t>
  </si>
  <si>
    <t>Par 3 1/13/26</t>
  </si>
  <si>
    <t>2's Pot 1/13/26</t>
  </si>
  <si>
    <t>wkly pot 1/15/26</t>
  </si>
  <si>
    <t>Crenshaw, Gil</t>
  </si>
  <si>
    <t>Miller, L</t>
  </si>
  <si>
    <t>Par 3 12/30/26 ret</t>
  </si>
  <si>
    <t>Par 3 01/13/26</t>
  </si>
  <si>
    <t>Par 3 1/15/26</t>
  </si>
  <si>
    <t>Howlett, D-20</t>
  </si>
  <si>
    <t>2's Pot 1/15/26</t>
  </si>
  <si>
    <t>for Darrell West</t>
  </si>
  <si>
    <t>West, Darrell</t>
  </si>
  <si>
    <t>Frank Antolin Promo PGM from Dec 21, 2025 to Jan 17, 2026 (4 wks) $60 per wk=$240</t>
  </si>
  <si>
    <t>for Tim Davis, &amp; Nike Trucano</t>
  </si>
  <si>
    <t>Eric Andersen, Fernand Fama, Larry Lee, &amp; Gorman Moy</t>
  </si>
  <si>
    <t>Trucanao, Mike</t>
  </si>
  <si>
    <t>Sanchez, Alex</t>
  </si>
  <si>
    <t>2's pot 1/15/26</t>
  </si>
  <si>
    <t>Par 3 1/20/26</t>
  </si>
  <si>
    <t>2's Pot 1/20/26</t>
  </si>
  <si>
    <t>Admin Fee Tue 01/20/25  56 plyrs X $5= $280</t>
  </si>
  <si>
    <t>$280 - $110 Tip</t>
  </si>
  <si>
    <t>Two Players Green Fees 2 x $70= $140.00 Leo F.&amp; Mike M (Kevin S comp)</t>
  </si>
  <si>
    <t>Admin Fee Tue 01/22/25  59 plyrs X $5= $295</t>
  </si>
  <si>
    <t>One Player Green Fee 1 x $70= $70.00 Orly L.. (Kevin S comp)</t>
  </si>
  <si>
    <t>Mike Miller turnover $750.00 to Leo F.</t>
  </si>
  <si>
    <t>wkly pot 01/22/26</t>
  </si>
  <si>
    <t>Par 3 1/6/26</t>
  </si>
  <si>
    <t>Par 3 1/22/26</t>
  </si>
  <si>
    <t>Scholobuhm, M</t>
  </si>
  <si>
    <t>Par 3 ret 1/22/26</t>
  </si>
  <si>
    <t>2's Pot 1/22/26</t>
  </si>
  <si>
    <t>Kevin Schreiner turnover $1,000.00 refund from Reflection Bay deposit for 2026  to Leo.</t>
  </si>
  <si>
    <t>Leo deposited $1,000.00 from Kevin S refund from Reflection Bay deposit plus $200.00.</t>
  </si>
  <si>
    <t>Orly turnover $863.00 to Leo</t>
  </si>
  <si>
    <t>Mike M turnover $705.00 to Leo F</t>
  </si>
  <si>
    <t>wkly pot 1/22/26</t>
  </si>
  <si>
    <t>Par 3 1/27/26</t>
  </si>
  <si>
    <t>2's Pot 1/27/26</t>
  </si>
  <si>
    <t>Frank Antolin withraw $300.00 from US Bank Acct</t>
  </si>
  <si>
    <t>Admin Fee Tue 01/27/25  58 plyrs X $5= $290</t>
  </si>
  <si>
    <t>$290 - $120 Tip</t>
  </si>
  <si>
    <t xml:space="preserve">Three Players Green Fees 3 x $80= $240.00 Leo F./ Mike M &amp; Kevin S </t>
  </si>
  <si>
    <t xml:space="preserve">Three Players Green Fees 3 x $80= $240.00 Leo F., Orly &amp; Kevin S </t>
  </si>
  <si>
    <t>Admin Fee Tue 01/29/25  38 plyrs X $5= $190</t>
  </si>
  <si>
    <t>$190 - $90 Tip</t>
  </si>
  <si>
    <t>Collected $640.00 deposit from Pauite Golf Course</t>
  </si>
  <si>
    <t>Correction for Line Item 0n 10/25/25 should reflect that Mirage Chk #142 was actually deposited by Kevin Schreiner to his personal Acct</t>
  </si>
  <si>
    <t>for John Reber</t>
  </si>
  <si>
    <t>Kevin Schreiner turnover $640.00 to Leo</t>
  </si>
  <si>
    <t>wkly potret 1/08/26</t>
  </si>
  <si>
    <t>wkly potn1/22/26</t>
  </si>
  <si>
    <t>wkly potn1/29/26</t>
  </si>
  <si>
    <t>Kilpatrick, R</t>
  </si>
  <si>
    <t>Par 3 12/16/25 by T. Mcgouirk</t>
  </si>
  <si>
    <t>2's Pot 1/6/26 ret</t>
  </si>
  <si>
    <t>Par3 1/8/26</t>
  </si>
  <si>
    <t>Wooten, H</t>
  </si>
  <si>
    <t>Par 3 1/29/26</t>
  </si>
  <si>
    <t>Orly turnover $390.00 to Leo</t>
  </si>
  <si>
    <t>Mike Miller turnover $880.00 to Leo</t>
  </si>
  <si>
    <t>wkly pot 1/29/26</t>
  </si>
  <si>
    <t>Par 3 4/22/25</t>
  </si>
  <si>
    <t>Par 3 2/3/2026</t>
  </si>
  <si>
    <t>2's Pot 2/3/26</t>
  </si>
  <si>
    <t>Admin Fee Tue 02/03/26  68 plyrs X $5= $340</t>
  </si>
  <si>
    <t>$340 - $110 Tip</t>
  </si>
  <si>
    <t xml:space="preserve">Two Players Green Fees 2 x $60= $120.00 Leo F./ Mike M/ Kevin S(comped) </t>
  </si>
  <si>
    <t>Tournament Trophies for ???  2025 YE Tour</t>
  </si>
  <si>
    <t>Tournament Shirt for Kevin S 2025 YE Tour</t>
  </si>
  <si>
    <t>Admin Fee Tue 02/05/26  49 plyrs X $5= $245</t>
  </si>
  <si>
    <t>$245 - $90 Tip</t>
  </si>
  <si>
    <t xml:space="preserve">Three Players Green Fees 3 x $60= $180.00 Leo F., Orly &amp; Kevin M /Kevin S(comped) </t>
  </si>
  <si>
    <t>Correction for Reflection Bay Admin 01/27/26 &amp; 01/29/26 6 additional Admin X $5= $30.00 for Kevin S</t>
  </si>
  <si>
    <t>Par 3 02/03/26 return</t>
  </si>
  <si>
    <t>wkly pot 2/05/26</t>
  </si>
  <si>
    <t>Howlett, D</t>
  </si>
  <si>
    <t>Krogbin, Wayne</t>
  </si>
  <si>
    <t>Par 3 2/03/26</t>
  </si>
  <si>
    <t>2's Pot 2/03/26</t>
  </si>
  <si>
    <t xml:space="preserve">Par 2/05/26 </t>
  </si>
  <si>
    <t>Sarafijanovic, B</t>
  </si>
  <si>
    <t>2's Pot 2/05/26</t>
  </si>
  <si>
    <t>Hole N One Pot 02/03/26</t>
  </si>
  <si>
    <t>Mazurkwich,David</t>
  </si>
  <si>
    <t>New Member for 2026</t>
  </si>
  <si>
    <t>702-743-7017,damaz13@gmail.com</t>
  </si>
  <si>
    <t>Rice, Sunny</t>
  </si>
  <si>
    <t>808-383-4373,sunnydeelv@gmail.com</t>
  </si>
  <si>
    <t>Orly turnover $485.00 to Leo</t>
  </si>
  <si>
    <t>Mike Miller turnover $1,470.00 to Leo</t>
  </si>
  <si>
    <t>wkly pot 2/5/26</t>
  </si>
  <si>
    <t>2's Pot 2/5/26</t>
  </si>
  <si>
    <t>Par 3 2/05/26</t>
  </si>
  <si>
    <t>Nate, Teo</t>
  </si>
  <si>
    <t>2's Pot 2/5/26 by Ulufale</t>
  </si>
  <si>
    <t xml:space="preserve">2's Pot 2/5/26 </t>
  </si>
  <si>
    <t>Par 3 2/10/26</t>
  </si>
  <si>
    <t>2's Pot 2/10/26</t>
  </si>
  <si>
    <t>Admin Fee Tue 02/10/26  75 plyrs X $5= $375</t>
  </si>
  <si>
    <t>$375 - $110 Tip</t>
  </si>
  <si>
    <t xml:space="preserve">Two Players Green Fees 2 x $70= $140.00 Leo F./ Mike M/ Kevin S(comped) </t>
  </si>
  <si>
    <t>Admin Fee Tue 02/12/26  49 plyrs X $5= $350</t>
  </si>
  <si>
    <t>$350 - $110 Tip</t>
  </si>
  <si>
    <t xml:space="preserve">Two Players Green Fees 2 x $75= $140.00 Leo F./ Orly L/ Kevin S(comped) </t>
  </si>
  <si>
    <t>Kawamoto, Sam</t>
  </si>
  <si>
    <t>808-960-7993 samkawamoto5@gmail.com</t>
  </si>
  <si>
    <t>for Vanhorne &amp; Yale</t>
  </si>
  <si>
    <t>Admin Fee Tue 02/10/26  38 plyrs X $5= $190</t>
  </si>
  <si>
    <t xml:space="preserve"> Player Green Fee  Kevin S(comped) </t>
  </si>
  <si>
    <t>Frank Antolin Promo PGM from Jan 18, 2026 to Feb 14, 2026 (4 wks) $60 per wk=$240</t>
  </si>
  <si>
    <t>Interest earned for Jan</t>
  </si>
  <si>
    <t>Admin Fee Tue 02/10/26  33 plyrs X $5= $165</t>
  </si>
  <si>
    <t>$190 - $0 Tip</t>
  </si>
  <si>
    <t>$165 - $120 Tip</t>
  </si>
  <si>
    <t xml:space="preserve">Two Players Green Fees 2 x $62= $140.00 Orly L &amp;  Mike M/ Kevin S(comped) </t>
  </si>
  <si>
    <t>wkly pot 2/12/26</t>
  </si>
  <si>
    <t>Par 3 2/12/26</t>
  </si>
  <si>
    <t>2's Pot 2/12/26</t>
  </si>
  <si>
    <t>Par 3 2/17/26</t>
  </si>
  <si>
    <t>2's Pot 2/17/26</t>
  </si>
  <si>
    <t>Antolin, Frank withdraw $250.00 from US Bank Acct</t>
  </si>
  <si>
    <t>Mike Miller turnover $725.00 to Leo F</t>
  </si>
  <si>
    <t>weekly pot 2/12/26</t>
  </si>
  <si>
    <t>wkly pot 2/19/26</t>
  </si>
  <si>
    <t>by Mike U</t>
  </si>
  <si>
    <t xml:space="preserve">Curtiss, Chip </t>
  </si>
  <si>
    <t>2's Pot 1/29/26</t>
  </si>
  <si>
    <t>Par 3 2/3/26</t>
  </si>
  <si>
    <t>Miller, Larry</t>
  </si>
  <si>
    <t>Par 3 2/19/26</t>
  </si>
  <si>
    <t>2's Pot 2/19/26</t>
  </si>
  <si>
    <t>Pot Buy in for Al Medina</t>
  </si>
  <si>
    <t>Pot Buy in for Bob Pratt</t>
  </si>
  <si>
    <t>Pot Buy in for Ron Thomas</t>
  </si>
  <si>
    <t>Pot Buy in for Wooten</t>
  </si>
  <si>
    <t>Pot Buy in for E Domaoan</t>
  </si>
  <si>
    <t>Orly L turnover $799.00 to Leo</t>
  </si>
  <si>
    <t>Mike M turnover  $540.00 to Leo</t>
  </si>
  <si>
    <t>Tumaneng, Elmer</t>
  </si>
  <si>
    <t>Par 3 2/24/26</t>
  </si>
  <si>
    <t>2's Pot 2/24/26</t>
  </si>
  <si>
    <t>Pudelwitts, Bob (2)</t>
  </si>
  <si>
    <t>Admin Fee Tue 02/24/26  52 plyrs X $5= $260</t>
  </si>
  <si>
    <t xml:space="preserve">Two Players Green Fees 2 x $65= $130.00 Leo F &amp;  Mike M/ Kevin S(comped) </t>
  </si>
  <si>
    <t>Admin Fee Thu 02/26/26  49 plyrs X $5= $245</t>
  </si>
  <si>
    <t>$245 - $100 Tip</t>
  </si>
  <si>
    <t xml:space="preserve">Two Players Green Fees 3 x $65= $195.00 Orly L, Leo F &amp; Kevin M/ Kevin S(comped) </t>
  </si>
  <si>
    <t>For Fred Scanlon</t>
  </si>
  <si>
    <t>Scanlon, Fred</t>
  </si>
  <si>
    <t>wkly pot 02/05/26</t>
  </si>
  <si>
    <t>Vanhorne</t>
  </si>
  <si>
    <t>wkly pot 02/12/26</t>
  </si>
  <si>
    <t>wkly pot 02/19/26</t>
  </si>
  <si>
    <t>Khamis, T</t>
  </si>
  <si>
    <t>Par 3 2/26/26</t>
  </si>
  <si>
    <t>2's Pot 2/26/26</t>
  </si>
  <si>
    <t>Tour #1 2/26/26</t>
  </si>
  <si>
    <t>McGuoirk, Tim</t>
  </si>
  <si>
    <t>Orly L turnover $435.00 to Leo</t>
  </si>
  <si>
    <t>Admin Fee Tue 03/03/26  49 plyrs X $5= $245</t>
  </si>
  <si>
    <t xml:space="preserve">Three Players Green Fees 3 x $65= $195.00 Orly L, Leo F &amp; Kevin M/ Kevin S(comped) </t>
  </si>
  <si>
    <t>Admin Fee Thu 03/05/26  34 plyrs X $5= $170</t>
  </si>
  <si>
    <t>$170 - $70 Tip</t>
  </si>
  <si>
    <t>Mike M turnover  $695.00 to Leo</t>
  </si>
  <si>
    <t>Par 3 3/3/26</t>
  </si>
  <si>
    <t>2's Pot 3/3/26</t>
  </si>
  <si>
    <t>Gutzat, Fred</t>
  </si>
  <si>
    <t>Lafi, House</t>
  </si>
  <si>
    <t>Greathouse, Cathy</t>
  </si>
  <si>
    <t>209-595-0833</t>
  </si>
  <si>
    <t>808-741-3544</t>
  </si>
  <si>
    <t>Orly L turnover $365.00 to Leo</t>
  </si>
  <si>
    <t>by G. Clevelend</t>
  </si>
  <si>
    <t>Krun, Tony</t>
  </si>
  <si>
    <t>wkly pot 3/5/26</t>
  </si>
  <si>
    <t>Par 3 3/5/26</t>
  </si>
  <si>
    <t>2's Pot 3/5/26</t>
  </si>
  <si>
    <t>for Paul Aching</t>
  </si>
  <si>
    <t>Admin Fee Tue 03/10/26  67 plyrs X $5= $335</t>
  </si>
  <si>
    <t>$335 - $120 Tip</t>
  </si>
  <si>
    <t>Admin Fee Thu 03/12/26  43 plyrs X $5= $215</t>
  </si>
  <si>
    <t>$215 - $100 Tip</t>
  </si>
  <si>
    <t xml:space="preserve">Two Players Green Fees 2 x $65= $130.00 Leo F &amp; Kevin M/ Kevin S(comped) </t>
  </si>
  <si>
    <t>Wooten, Herman</t>
  </si>
  <si>
    <t>Mike Miller turnover $1410.00 to Leo F</t>
  </si>
  <si>
    <t>wkly pot 03/12/26</t>
  </si>
  <si>
    <t>Lucheta, M</t>
  </si>
  <si>
    <t>Par 3 3/10/26</t>
  </si>
  <si>
    <t>2's Pot 3/10/26</t>
  </si>
  <si>
    <t>Par 3 3/12/26</t>
  </si>
  <si>
    <t>Aching, Paul</t>
  </si>
  <si>
    <t>2's Pot 3/12/26</t>
  </si>
  <si>
    <t>Mahoney, Terry</t>
  </si>
  <si>
    <t>Wkly Pot 11/13/26</t>
  </si>
  <si>
    <t>Par 3 11/13/26</t>
  </si>
  <si>
    <t>House, Lafi</t>
  </si>
  <si>
    <t>Admin Fee Tue 03/17/26  48 plyrs X $5= $240</t>
  </si>
  <si>
    <t>$240 - $90 Tip</t>
  </si>
  <si>
    <t xml:space="preserve">Two Players Green Fees 2 x $70= $140.00 Leo F &amp;  Mike M/ Kevin S(comped) </t>
  </si>
  <si>
    <t>Admin Fee Thu 03/19/26  49 plyrs X $5= $245</t>
  </si>
  <si>
    <t xml:space="preserve">Two Players Green Fees 2 x $70= $140.00 Orly L. &amp; Kevin M/ Kevin S(comped) </t>
  </si>
  <si>
    <t>wkly pot 3/12/26</t>
  </si>
  <si>
    <t>Par 3 3/17/26</t>
  </si>
  <si>
    <t>2's Pot 3/17/26</t>
  </si>
  <si>
    <t>Interest earned</t>
  </si>
  <si>
    <t>for Ancheta, Fernandez, &amp; Rice</t>
  </si>
  <si>
    <t>Taupau,Moe Moe</t>
  </si>
  <si>
    <t>808-342-2874</t>
  </si>
  <si>
    <t>Mike Miller turnover $585.00 to Leo</t>
  </si>
  <si>
    <t>by M Ulufale</t>
  </si>
  <si>
    <t>wkly pot 3/19/26</t>
  </si>
  <si>
    <t>Ah-Cheng, Paul</t>
  </si>
  <si>
    <t>2's Pot 12/30.25</t>
  </si>
  <si>
    <t>Fernandez, Albert</t>
  </si>
  <si>
    <t>Par 3 01/27/26</t>
  </si>
  <si>
    <t>Par 3 3/19/26</t>
  </si>
  <si>
    <t>2'S Pot 3/19/26</t>
  </si>
  <si>
    <t>Frank Antolin Promo PGM from Feb 15, 2026 to Mar 14, 2026 (4 wks) $60 per wk=$240</t>
  </si>
  <si>
    <t>Antolin, Frank withdraw $220.00 from US Bank Acct</t>
  </si>
  <si>
    <t>for</t>
  </si>
  <si>
    <t>$320 - $100 Tip</t>
  </si>
  <si>
    <t xml:space="preserve">Three Players Green Fees 3 x $75= $225.00 Leo F, Mike M, &amp; Kevin M/ Kevin S(comped) </t>
  </si>
  <si>
    <t>Admin Fee Tue 03/24/26  64 plyrs X $5= $320</t>
  </si>
  <si>
    <t>Admin Fee Thu 03/26/26  64 plyrs X $5= $320</t>
  </si>
  <si>
    <t xml:space="preserve">Two Players Green Fees 2 x $75= $150.00 Orly L. &amp; Kevin M/ Kevin S(comped) </t>
  </si>
  <si>
    <t>2'S Pot 3/17/26</t>
  </si>
  <si>
    <t xml:space="preserve">Curtis, Chip </t>
  </si>
  <si>
    <t>Par 3 3/24/26</t>
  </si>
  <si>
    <t>2'S Pot 3/24/26</t>
  </si>
  <si>
    <t>Mike Miller turnover $790.00 to Leo Fortuno</t>
  </si>
  <si>
    <t>wkly pot 3/26/26</t>
  </si>
  <si>
    <t>2'S Pot 3/10/26</t>
  </si>
  <si>
    <t>by T McG</t>
  </si>
  <si>
    <t xml:space="preserve"> by T McG</t>
  </si>
  <si>
    <t>Par 3 3/26/26</t>
  </si>
  <si>
    <t>2'S Pot 3/26/26</t>
  </si>
  <si>
    <t xml:space="preserve"> by Paul Ah-Ching</t>
  </si>
  <si>
    <t>Orlando Lagula turnover $812.00 to Leo F.</t>
  </si>
  <si>
    <t>Leo F deposited $1,000.00 to US Bank Acct</t>
  </si>
  <si>
    <t>Admin Fee Tue 03/31/26  48 plyrs X $5= $240</t>
  </si>
  <si>
    <t>$240 - $100 Tip</t>
  </si>
  <si>
    <t xml:space="preserve">Two Players Green Fees 2 x $65= $130.00 Leo F. &amp;Mike M / Kevin S(comped) </t>
  </si>
  <si>
    <t>Admin Fee Thu 04/02/26  47 plyrs X $5= $235</t>
  </si>
  <si>
    <t xml:space="preserve">Three Players Green Fees 3 x $65= $195.00 Leo F, Mike M, &amp; Orly L/ Kevin S(comped) </t>
  </si>
  <si>
    <t>$235 - $90 Tip</t>
  </si>
  <si>
    <t>Par 3 3/31/26</t>
  </si>
  <si>
    <t>2'S Pot 3/31/26</t>
  </si>
  <si>
    <t>Reimbursement for Printer Cartridges</t>
  </si>
  <si>
    <t>HN1 return for the current Bet</t>
  </si>
  <si>
    <t>for Terry Mohney, &amp; Joy Choi…..</t>
  </si>
  <si>
    <t>Mike Miller turnover $560.00 to Leo Fortuno</t>
  </si>
  <si>
    <t>Faleafine, J. Jr</t>
  </si>
  <si>
    <t>wkly pot 4/2/26</t>
  </si>
  <si>
    <t>Ayson, Rod</t>
  </si>
  <si>
    <t>Chun, A</t>
  </si>
  <si>
    <t>Davis, T</t>
  </si>
  <si>
    <t>Par 3 4/2/26</t>
  </si>
  <si>
    <t>Egan, C</t>
  </si>
  <si>
    <t>2'S Pot 4/2/26</t>
  </si>
  <si>
    <t>Admin Fee Tue 04/07/26  66 plyrs X $5= $330</t>
  </si>
  <si>
    <t>$330 - $110 Tip</t>
  </si>
  <si>
    <t xml:space="preserve">Three Players Green Fees 3 x $70= $210.00 Leo F, Mike M, &amp; Kevin M / Kevin S(comped) </t>
  </si>
  <si>
    <t xml:space="preserve">Two Players Green Fees 2 x $75= $150.00 Orly L &amp; Kevin M/ Kevin S(comped) </t>
  </si>
  <si>
    <t>Admin Fee Thu 04/09/26  72 plyrs X $5= $360</t>
  </si>
  <si>
    <t>$360 - $120 Tip</t>
  </si>
  <si>
    <t>Par 3 4/7/26</t>
  </si>
  <si>
    <t>By Mike Ulufale</t>
  </si>
  <si>
    <t>2'S Pot 4/7/26</t>
  </si>
  <si>
    <t>for Escueta, Mortera, Pitrowski, Barker &amp; Stein</t>
  </si>
  <si>
    <t>Mike Miller turnover $715.00 to Leo Fortuno</t>
  </si>
  <si>
    <t>wkly pot 04/09/26</t>
  </si>
  <si>
    <t>Pino, Albert</t>
  </si>
  <si>
    <t>Par 3 4/9/26</t>
  </si>
  <si>
    <t>2'S Pot 4/9/26</t>
  </si>
  <si>
    <t>Admin Fee Tue 04/14/26  61 plyrs X $5= $305</t>
  </si>
  <si>
    <t>$305 - $120 Tip</t>
  </si>
  <si>
    <t>Admin Fee Thu 04/16/26  43 plyrs X $5= $215</t>
  </si>
  <si>
    <t xml:space="preserve">Two Players Green Fees 2 x $47= $94.00 Orly L &amp; Kevin M/ Kevin S(comped) </t>
  </si>
  <si>
    <t>Orly Lagula turnover $723.00 to Leo</t>
  </si>
  <si>
    <t>Mike Miller turnover $775.00 to Leo</t>
  </si>
  <si>
    <t>wkly pot 4/9/26</t>
  </si>
  <si>
    <t>Par 3 4/14/26</t>
  </si>
  <si>
    <t>2'S Pot 4/14/26</t>
  </si>
  <si>
    <t>Frank Antolin Promo PGM from Mar 15, 2026 to Apr 11, 2026 (4 wks) $60 per wk=$240</t>
  </si>
  <si>
    <t>Coolidge,John</t>
  </si>
  <si>
    <t>Lincanto,Norn</t>
  </si>
  <si>
    <t>Poer,Eric</t>
  </si>
  <si>
    <t>415-656-7125,ericpoer@gmail.com</t>
  </si>
  <si>
    <t>Mendiola,Norm</t>
  </si>
  <si>
    <t>702-289-8832,njmendiola@yahoo.com</t>
  </si>
  <si>
    <t>Sablan, Greg</t>
  </si>
  <si>
    <t xml:space="preserve">Par 3 03/26/26 </t>
  </si>
  <si>
    <t>wkly pot 03/26/26</t>
  </si>
  <si>
    <t xml:space="preserve">wkly pot 04/16/26 </t>
  </si>
  <si>
    <t>2'S Pot 04/14/26</t>
  </si>
  <si>
    <t>Par 3 04/16/26</t>
  </si>
  <si>
    <t>2's Pot 03/14/26</t>
  </si>
  <si>
    <t>for Eric Poer, &amp; Tipasa</t>
  </si>
  <si>
    <t>Orly Lagula turnover $410.00 to Leo</t>
  </si>
  <si>
    <t>Mike Miller turnover $825.00 to Leo</t>
  </si>
  <si>
    <t>Admin Fee Tue 04/21/26  61 plyrs X $5= $305</t>
  </si>
  <si>
    <t>$305 - $110 Tip</t>
  </si>
  <si>
    <t xml:space="preserve">Three Players Green Fees 3 x $65= $195.00 Leo F, Mike M, &amp; Kevin M / Kevin S(comped) </t>
  </si>
  <si>
    <t>Admin Fee Thu 04/23/26  38 plyrs X $5= $190</t>
  </si>
  <si>
    <t xml:space="preserve">Two Players Green Fees 2 x $45= $90.00 Orly L &amp; Kevin M/ Kevin S(comped) </t>
  </si>
  <si>
    <t>wkly pot 4/16/26</t>
  </si>
  <si>
    <t>Casey, Stewart</t>
  </si>
  <si>
    <t>Par 3 4/16/26</t>
  </si>
  <si>
    <t>2'S Pot 4/16/26</t>
  </si>
  <si>
    <t>Par 3 4/21/26</t>
  </si>
  <si>
    <t>2'S Pot 4/21/26</t>
  </si>
  <si>
    <t>Frank Antolin withdraw $220.00 from US Bank Account</t>
  </si>
  <si>
    <t>Franklin,Joe</t>
  </si>
  <si>
    <t>708-441-9355,thefranklinlegacy@gmail.com</t>
  </si>
  <si>
    <t>for Nakiso, Paoa</t>
  </si>
  <si>
    <t>wkly pot 4/23/26</t>
  </si>
  <si>
    <t>Paling, Paling</t>
  </si>
  <si>
    <t>Griffin, R</t>
  </si>
  <si>
    <t>Church, Nario</t>
  </si>
  <si>
    <t>Par 3 4/23/26</t>
  </si>
  <si>
    <t>2'S Pot 4/23/26</t>
  </si>
  <si>
    <t>Gunggavakin, Sam</t>
  </si>
  <si>
    <t>for Gunggavakin, Sam</t>
  </si>
  <si>
    <t>Admin Fee Tue 04/28/26  51 plyrs X $5= $255</t>
  </si>
  <si>
    <t>$255 - $100 Tip</t>
  </si>
  <si>
    <t>Admin Fee Thu 04/30/26  51 plyrs X $5= $255</t>
  </si>
  <si>
    <t xml:space="preserve">Two Players Green Fees 2 x $65= $130.00 Orly L &amp; Kevin M/ Kevin S(comped) </t>
  </si>
  <si>
    <t>wkly pot 4/16/26 ret</t>
  </si>
  <si>
    <t>wkly pot 4/23/26 ret</t>
  </si>
  <si>
    <t>Par 3 4/14/26 ret</t>
  </si>
  <si>
    <t>2'S Pot 4/14/26 ret</t>
  </si>
  <si>
    <t>2's Pot 4/23/26</t>
  </si>
  <si>
    <t>Par 3 4/28/26</t>
  </si>
  <si>
    <t>2'S Pot 4/28/26</t>
  </si>
  <si>
    <t>for Wach</t>
  </si>
  <si>
    <t>HN1 Collected by M Miller</t>
  </si>
  <si>
    <t>Mike Miller turnover $495.00 to Leo F</t>
  </si>
  <si>
    <t>wkly pot 4/30/26</t>
  </si>
  <si>
    <t>Fernandez, Arthur</t>
  </si>
  <si>
    <t>Krogbin, W</t>
  </si>
  <si>
    <t>Par 3 4/30/26</t>
  </si>
  <si>
    <t>2'S Pot 4/30/26</t>
  </si>
  <si>
    <t>Orly turnover $643.00 to Leo</t>
  </si>
  <si>
    <t>Mike Miller turnover $10.00 to Leo</t>
  </si>
  <si>
    <t xml:space="preserve">Strebel, Josef </t>
  </si>
  <si>
    <t>2'S Pot 5/20/25</t>
  </si>
  <si>
    <t>Perez, Chris</t>
  </si>
  <si>
    <t>Fama, Fernand</t>
  </si>
  <si>
    <t>Liufau, Ata</t>
  </si>
  <si>
    <t>Faleafine Jr</t>
  </si>
  <si>
    <t>Tue Shambles Pot 5/5/26</t>
  </si>
  <si>
    <t>Tue Shambles CTP 5/5/26</t>
  </si>
  <si>
    <t>Leo withraw $1,400.00 to US Bank Acct</t>
  </si>
  <si>
    <t>$340 - $100 Tip</t>
  </si>
  <si>
    <t xml:space="preserve">Two Players Green Fees 2 x $47= $94.00 Leo &amp; Mike M/ Kevin S(comped) </t>
  </si>
  <si>
    <t>Admin Fee Thu 05/07/26  61 plyrs X $5= $305</t>
  </si>
  <si>
    <t>Admin Fee Tue 05/05/26  68 plyrs X $5= $340</t>
  </si>
  <si>
    <t xml:space="preserve">Three Players Green Fees 3 x $47= $141.00 Orly L, Leo F &amp; Kevin M/ Kevin S(comped) </t>
  </si>
  <si>
    <t>for Chris P</t>
  </si>
  <si>
    <t>2026 membership renewal</t>
  </si>
  <si>
    <t>Tel 385-467-3730 ataliufau171@gmail.com</t>
  </si>
  <si>
    <t>for Talavera</t>
  </si>
  <si>
    <t>Par 3 09/16/2025</t>
  </si>
  <si>
    <t>Hernandez, B</t>
  </si>
  <si>
    <t>Hilburn, Doug</t>
  </si>
  <si>
    <t>Logan, D</t>
  </si>
  <si>
    <t>Perkins, G</t>
  </si>
  <si>
    <t>Nieman, B</t>
  </si>
  <si>
    <t>Thu Shambles Pot 5/7/26</t>
  </si>
  <si>
    <t>Nakiso, Pao</t>
  </si>
  <si>
    <t>Thu Shambles CTP 5/7/26</t>
  </si>
  <si>
    <t>Frank Antolin Promo PGM from Apr 12, 2026 to May 09, 2026 (4 wks) $60 per wk=$240</t>
  </si>
  <si>
    <t>Orly L  turnover $80.00 to Leo</t>
  </si>
  <si>
    <t>mem renewal for 2026</t>
  </si>
  <si>
    <t>Jamias, Jerico</t>
  </si>
  <si>
    <t>remove $5 for Leo</t>
  </si>
  <si>
    <t>remove $10 for Leo</t>
  </si>
  <si>
    <t>Mke Miller turnover $620.00 to Leo</t>
  </si>
  <si>
    <t xml:space="preserve">Curtis, C </t>
  </si>
  <si>
    <t>Par 3 03/26/26</t>
  </si>
  <si>
    <t>Par 3 5/12/26</t>
  </si>
  <si>
    <t>2'S Pot 5/12/26</t>
  </si>
  <si>
    <t>Mauga, Pete (2)</t>
  </si>
  <si>
    <t>by Orly</t>
  </si>
  <si>
    <t>Strbel, Josef</t>
  </si>
  <si>
    <t>Tues Shamble Pot 5/5/26</t>
  </si>
  <si>
    <t>Admin Fee Tue 05/12/26  60 plyrs X $5= $300</t>
  </si>
  <si>
    <t>$300 - $110 Tip</t>
  </si>
  <si>
    <t xml:space="preserve">Two Players Green Fees 2 x $70= $94.00 Leo &amp; Mike M/ Kevin S(comped) </t>
  </si>
  <si>
    <t>Admin Fee Thu 05/14/26  37 plyrs X $5= $185</t>
  </si>
  <si>
    <t>$185 - $80 Tip</t>
  </si>
  <si>
    <t xml:space="preserve">Three Players Green Fees 3 x $70= $210.00 Orly L, Leo F &amp; Kevin M/ Kevin S(comped) </t>
  </si>
  <si>
    <t>Frank Antolin withdraw $250.00 from US Bank Acct.</t>
  </si>
  <si>
    <t>Denney, Ron</t>
  </si>
  <si>
    <t>Mendiola, N</t>
  </si>
  <si>
    <t>wkly pot 5/14/26</t>
  </si>
  <si>
    <t>2'S Pot 5/14/26</t>
  </si>
  <si>
    <t>for Norm Mendiola</t>
  </si>
  <si>
    <t>Admin Fee Tue 05/19/26  32 plyrs X $5= $160</t>
  </si>
  <si>
    <t>$160 - $90 Tip</t>
  </si>
  <si>
    <t>Admin Fee Thu 05/21/26  37 plyrs X $5= $185</t>
  </si>
  <si>
    <t>$185 - $70 Tip</t>
  </si>
  <si>
    <t xml:space="preserve">One Player Green Fee 1 x $40= $40.00 Orly L/ Kevin S(comped) </t>
  </si>
  <si>
    <t>King, Steve</t>
  </si>
  <si>
    <t>Poblani, Jose</t>
  </si>
  <si>
    <t>Par 3 5/14/26</t>
  </si>
  <si>
    <t>Par 3 5/19/26</t>
  </si>
  <si>
    <t>Mike Miller turnover $360.00 to Leo</t>
  </si>
  <si>
    <t>wkly pot 5/21/26</t>
  </si>
  <si>
    <t xml:space="preserve">Robinson, Will </t>
  </si>
  <si>
    <t>Par 3 5/21/26</t>
  </si>
  <si>
    <t>Trucano, M</t>
  </si>
  <si>
    <t>Lucheta, Mario</t>
  </si>
  <si>
    <t>Collected by Mike M. for Deuce Pot from last week</t>
  </si>
  <si>
    <t>for Bob Mundrane</t>
  </si>
  <si>
    <t>Mike Miller turnover $340.00 to Leo</t>
  </si>
  <si>
    <t>Walker, T</t>
  </si>
  <si>
    <t>Admin Fee Tue 05/26/26  30 plyrs X $5= $150</t>
  </si>
  <si>
    <t>$150 - $70 Tip</t>
  </si>
  <si>
    <t xml:space="preserve">Three Players Green Fees 3 x $55= $165.00 Orly L, Leo F &amp; Kevin M/ Kevin S(comped) </t>
  </si>
  <si>
    <t>Admin Fee Thu 05/28/26  29 plyrs X $5= $145</t>
  </si>
  <si>
    <t>$145 - $60 Tip</t>
  </si>
  <si>
    <t>Mike Miller turnover $260.00 to Leo</t>
  </si>
  <si>
    <t>wkly pot 5/28/26</t>
  </si>
  <si>
    <t>2"S Pot 5/14/26</t>
  </si>
  <si>
    <t>Par 3 5/26/26</t>
  </si>
  <si>
    <t>Par 3 5/28/26</t>
  </si>
  <si>
    <t>Thu Shamble Pot 5/7/26</t>
  </si>
  <si>
    <t>Par 3 6/02/26</t>
  </si>
  <si>
    <t>by Paling</t>
  </si>
  <si>
    <t>2'S Pot 6/02/26 with 2 Tuesday carryover</t>
  </si>
  <si>
    <t>2'S Pot 6/02/26 with 2 Tuesday carryover  by Paling</t>
  </si>
  <si>
    <t>$200 - $90 Tip</t>
  </si>
  <si>
    <t xml:space="preserve">Tw0 Players Green Fees 2 x $60= $120.00  Leo F &amp; Kevin M/ Kevin S(comped) </t>
  </si>
  <si>
    <t>Admin Fee Tue 06/02/26  40 plyrs X $5= $200</t>
  </si>
  <si>
    <t>Admin Fee Thu 06/04/26  28 plyrs X $5= $140</t>
  </si>
  <si>
    <t>$140 - $80 Tip</t>
  </si>
  <si>
    <t xml:space="preserve">Three Players Green Fees 3 x $60= $180.00 Mike M, Leo F &amp; Kevin M/ Kevin S(comped) </t>
  </si>
  <si>
    <t>for Greg Sablan</t>
  </si>
  <si>
    <t>Mike Miller turnover $305.00 to Leo</t>
  </si>
  <si>
    <t>Shim,Leem</t>
  </si>
  <si>
    <t>New mem for 2026</t>
  </si>
  <si>
    <t>wkly pot 6/4/26</t>
  </si>
  <si>
    <t>2'S Pot 6/2/26</t>
  </si>
  <si>
    <t>Par 3 6/4/26</t>
  </si>
  <si>
    <t>2'S Pot 6/4/26</t>
  </si>
  <si>
    <t>Tue Shamble 5/5/26</t>
  </si>
  <si>
    <t>by B Hernandez</t>
  </si>
  <si>
    <t>Pederson, B</t>
  </si>
  <si>
    <t xml:space="preserve">HN1 </t>
  </si>
  <si>
    <t>for James Santos, &amp; Collopy, Jin Hui</t>
  </si>
  <si>
    <t>Admin Fee Tue 06/09/26  56 plyrs X $5= $280</t>
  </si>
  <si>
    <t>$280 - $100 Tip</t>
  </si>
  <si>
    <t xml:space="preserve">Two Players Green Fees 2 x $65= $130.00  Leo F &amp; Mike M/ Kevin S(comped) </t>
  </si>
  <si>
    <t>Admin Fee Thu 06/11/26  54 plyrs X $5= $270</t>
  </si>
  <si>
    <t xml:space="preserve">Two Players Green Fees 2 x $65= $130.00  Orly L. &amp; Kevin M/ Kevin S(comped) </t>
  </si>
  <si>
    <t>Par 3 6/9/26</t>
  </si>
  <si>
    <t>2'S Pot 6/9/26</t>
  </si>
  <si>
    <t>Frank Antolin Promo PGM from May 10, 2026 to Jun 20, 2026 (6 wks) $60 per wk=$360</t>
  </si>
  <si>
    <t>June 20, 2026 my last day of Volunteering for Mirage Golf Group.</t>
  </si>
  <si>
    <t>Fwd from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</si>
</sst>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00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8" fillId="7" borderId="1" applyNumberFormat="0" applyAlignment="0" applyProtection="0"/>
    <xf numFmtId="0" fontId="9" fillId="0" borderId="6" applyNumberFormat="0" applyFill="0" applyAlignment="0" applyProtection="0"/>
    <xf numFmtId="0" fontId="19" fillId="21" borderId="0" applyNumberFormat="0" applyBorder="0" applyAlignment="0" applyProtection="0"/>
    <xf numFmtId="0" fontId="28" fillId="0" borderId="0">
      <protection locked="0"/>
    </xf>
    <xf numFmtId="0" fontId="4" fillId="22" borderId="7" applyNumberFormat="0" applyFont="0" applyAlignment="0" applyProtection="0"/>
    <xf numFmtId="0" fontId="20" fillId="7" borderId="8" applyNumberFormat="0" applyAlignment="0" applyProtection="0"/>
    <xf numFmtId="0" fontId="1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132">
    <xf numFmtId="0" fontId="0" fillId="0" borderId="0" xfId="0"/>
    <xf numFmtId="164" fontId="0" fillId="0" borderId="10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/>
    <xf numFmtId="164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44" fontId="3" fillId="0" borderId="10" xfId="28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4" fontId="3" fillId="0" borderId="10" xfId="28" applyFont="1" applyBorder="1"/>
    <xf numFmtId="44" fontId="0" fillId="0" borderId="10" xfId="28" applyFont="1" applyBorder="1"/>
    <xf numFmtId="0" fontId="2" fillId="0" borderId="0" xfId="0" applyFont="1"/>
    <xf numFmtId="168" fontId="2" fillId="0" borderId="0" xfId="0" applyNumberFormat="1" applyFont="1"/>
    <xf numFmtId="0" fontId="5" fillId="0" borderId="0" xfId="0" applyFont="1"/>
    <xf numFmtId="0" fontId="2" fillId="25" borderId="10" xfId="0" applyFont="1" applyFill="1" applyBorder="1"/>
    <xf numFmtId="44" fontId="2" fillId="25" borderId="10" xfId="28" applyFont="1" applyFill="1" applyBorder="1"/>
    <xf numFmtId="44" fontId="2" fillId="25" borderId="12" xfId="28" applyFont="1" applyFill="1" applyBorder="1"/>
    <xf numFmtId="164" fontId="2" fillId="0" borderId="10" xfId="0" applyNumberFormat="1" applyFont="1" applyBorder="1" applyAlignment="1">
      <alignment horizontal="center"/>
    </xf>
    <xf numFmtId="0" fontId="0" fillId="25" borderId="10" xfId="0" applyFill="1" applyBorder="1"/>
    <xf numFmtId="44" fontId="0" fillId="25" borderId="10" xfId="0" applyNumberFormat="1" applyFill="1" applyBorder="1" applyAlignment="1">
      <alignment horizontal="center"/>
    </xf>
    <xf numFmtId="44" fontId="29" fillId="25" borderId="12" xfId="28" applyFont="1" applyFill="1" applyBorder="1"/>
    <xf numFmtId="0" fontId="0" fillId="0" borderId="14" xfId="0" applyBorder="1"/>
    <xf numFmtId="0" fontId="0" fillId="24" borderId="10" xfId="0" applyFill="1" applyBorder="1"/>
    <xf numFmtId="0" fontId="4" fillId="0" borderId="0" xfId="0" applyFont="1"/>
    <xf numFmtId="167" fontId="2" fillId="25" borderId="12" xfId="28" applyNumberFormat="1" applyFont="1" applyFill="1" applyBorder="1"/>
    <xf numFmtId="0" fontId="0" fillId="0" borderId="13" xfId="0" applyBorder="1"/>
    <xf numFmtId="0" fontId="2" fillId="25" borderId="15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24" fillId="24" borderId="10" xfId="0" applyFont="1" applyFill="1" applyBorder="1" applyAlignment="1">
      <alignment horizontal="left"/>
    </xf>
    <xf numFmtId="164" fontId="30" fillId="0" borderId="10" xfId="0" applyNumberFormat="1" applyFont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65" fontId="31" fillId="0" borderId="10" xfId="0" applyNumberFormat="1" applyFont="1" applyBorder="1" applyAlignment="1">
      <alignment horizontal="center"/>
    </xf>
    <xf numFmtId="167" fontId="30" fillId="0" borderId="10" xfId="28" applyNumberFormat="1" applyFont="1" applyBorder="1"/>
    <xf numFmtId="0" fontId="31" fillId="0" borderId="10" xfId="0" applyFont="1" applyBorder="1"/>
    <xf numFmtId="1" fontId="30" fillId="0" borderId="10" xfId="0" applyNumberFormat="1" applyFont="1" applyBorder="1" applyAlignment="1">
      <alignment horizontal="center"/>
    </xf>
    <xf numFmtId="0" fontId="30" fillId="23" borderId="10" xfId="0" applyFont="1" applyFill="1" applyBorder="1"/>
    <xf numFmtId="0" fontId="30" fillId="25" borderId="10" xfId="0" applyFont="1" applyFill="1" applyBorder="1"/>
    <xf numFmtId="0" fontId="31" fillId="25" borderId="10" xfId="0" applyFont="1" applyFill="1" applyBorder="1"/>
    <xf numFmtId="0" fontId="30" fillId="0" borderId="10" xfId="0" applyFont="1" applyBorder="1"/>
    <xf numFmtId="167" fontId="30" fillId="26" borderId="10" xfId="28" applyNumberFormat="1" applyFont="1" applyFill="1" applyBorder="1"/>
    <xf numFmtId="0" fontId="31" fillId="26" borderId="10" xfId="0" applyFont="1" applyFill="1" applyBorder="1"/>
    <xf numFmtId="165" fontId="30" fillId="0" borderId="10" xfId="0" applyNumberFormat="1" applyFont="1" applyBorder="1" applyAlignment="1">
      <alignment horizontal="center"/>
    </xf>
    <xf numFmtId="0" fontId="30" fillId="24" borderId="15" xfId="0" applyFont="1" applyFill="1" applyBorder="1"/>
    <xf numFmtId="0" fontId="30" fillId="24" borderId="10" xfId="0" applyFont="1" applyFill="1" applyBorder="1"/>
    <xf numFmtId="0" fontId="31" fillId="24" borderId="10" xfId="0" applyFont="1" applyFill="1" applyBorder="1"/>
    <xf numFmtId="167" fontId="30" fillId="24" borderId="10" xfId="28" applyNumberFormat="1" applyFont="1" applyFill="1" applyBorder="1"/>
    <xf numFmtId="44" fontId="30" fillId="26" borderId="10" xfId="28" applyFont="1" applyFill="1" applyBorder="1"/>
    <xf numFmtId="0" fontId="30" fillId="26" borderId="10" xfId="0" applyFont="1" applyFill="1" applyBorder="1"/>
    <xf numFmtId="0" fontId="30" fillId="25" borderId="15" xfId="0" applyFont="1" applyFill="1" applyBorder="1"/>
    <xf numFmtId="1" fontId="30" fillId="25" borderId="10" xfId="0" applyNumberFormat="1" applyFont="1" applyFill="1" applyBorder="1" applyAlignment="1">
      <alignment horizontal="center"/>
    </xf>
    <xf numFmtId="167" fontId="30" fillId="25" borderId="10" xfId="28" applyNumberFormat="1" applyFont="1" applyFill="1" applyBorder="1"/>
    <xf numFmtId="44" fontId="30" fillId="25" borderId="10" xfId="28" applyFont="1" applyFill="1" applyBorder="1"/>
    <xf numFmtId="0" fontId="30" fillId="26" borderId="15" xfId="0" applyFont="1" applyFill="1" applyBorder="1"/>
    <xf numFmtId="167" fontId="30" fillId="0" borderId="10" xfId="28" applyNumberFormat="1" applyFont="1" applyBorder="1" applyAlignment="1">
      <alignment horizontal="center"/>
    </xf>
    <xf numFmtId="167" fontId="30" fillId="24" borderId="10" xfId="28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horizontal="left"/>
    </xf>
    <xf numFmtId="44" fontId="30" fillId="25" borderId="11" xfId="28" applyFont="1" applyFill="1" applyBorder="1"/>
    <xf numFmtId="0" fontId="27" fillId="24" borderId="10" xfId="0" applyFont="1" applyFill="1" applyBorder="1"/>
    <xf numFmtId="0" fontId="32" fillId="24" borderId="10" xfId="0" applyFont="1" applyFill="1" applyBorder="1"/>
    <xf numFmtId="44" fontId="30" fillId="24" borderId="10" xfId="28" applyFont="1" applyFill="1" applyBorder="1"/>
    <xf numFmtId="0" fontId="27" fillId="0" borderId="10" xfId="0" applyFont="1" applyBorder="1"/>
    <xf numFmtId="167" fontId="30" fillId="25" borderId="10" xfId="28" applyNumberFormat="1" applyFont="1" applyFill="1" applyBorder="1" applyAlignment="1">
      <alignment horizontal="center"/>
    </xf>
    <xf numFmtId="0" fontId="0" fillId="26" borderId="10" xfId="0" applyFill="1" applyBorder="1"/>
    <xf numFmtId="1" fontId="30" fillId="24" borderId="10" xfId="0" applyNumberFormat="1" applyFont="1" applyFill="1" applyBorder="1" applyAlignment="1">
      <alignment horizontal="center"/>
    </xf>
    <xf numFmtId="167" fontId="30" fillId="26" borderId="10" xfId="28" applyNumberFormat="1" applyFont="1" applyFill="1" applyBorder="1" applyAlignment="1">
      <alignment horizontal="center"/>
    </xf>
    <xf numFmtId="0" fontId="30" fillId="0" borderId="10" xfId="0" applyFont="1" applyBorder="1" applyAlignment="1">
      <alignment vertical="center"/>
    </xf>
    <xf numFmtId="44" fontId="30" fillId="27" borderId="10" xfId="28" applyFont="1" applyFill="1" applyBorder="1"/>
    <xf numFmtId="167" fontId="30" fillId="0" borderId="10" xfId="0" applyNumberFormat="1" applyFont="1" applyBorder="1"/>
    <xf numFmtId="167" fontId="30" fillId="0" borderId="10" xfId="0" applyNumberFormat="1" applyFont="1" applyBorder="1" applyAlignment="1">
      <alignment horizontal="center"/>
    </xf>
    <xf numFmtId="44" fontId="0" fillId="24" borderId="10" xfId="28" applyFont="1" applyFill="1" applyBorder="1"/>
    <xf numFmtId="167" fontId="30" fillId="24" borderId="10" xfId="0" applyNumberFormat="1" applyFont="1" applyFill="1" applyBorder="1"/>
    <xf numFmtId="0" fontId="30" fillId="28" borderId="10" xfId="0" applyFont="1" applyFill="1" applyBorder="1"/>
    <xf numFmtId="0" fontId="0" fillId="28" borderId="10" xfId="0" applyFill="1" applyBorder="1"/>
    <xf numFmtId="44" fontId="30" fillId="0" borderId="10" xfId="28" applyFont="1" applyBorder="1"/>
    <xf numFmtId="44" fontId="0" fillId="26" borderId="10" xfId="28" applyFont="1" applyFill="1" applyBorder="1"/>
    <xf numFmtId="167" fontId="30" fillId="26" borderId="10" xfId="0" applyNumberFormat="1" applyFont="1" applyFill="1" applyBorder="1"/>
    <xf numFmtId="0" fontId="33" fillId="24" borderId="10" xfId="0" applyFont="1" applyFill="1" applyBorder="1" applyAlignment="1">
      <alignment horizontal="left"/>
    </xf>
    <xf numFmtId="44" fontId="2" fillId="0" borderId="10" xfId="28" applyFont="1" applyBorder="1"/>
    <xf numFmtId="0" fontId="27" fillId="25" borderId="10" xfId="0" applyFont="1" applyFill="1" applyBorder="1"/>
    <xf numFmtId="44" fontId="3" fillId="26" borderId="10" xfId="28" applyFont="1" applyFill="1" applyBorder="1"/>
    <xf numFmtId="0" fontId="30" fillId="29" borderId="10" xfId="0" applyFont="1" applyFill="1" applyBorder="1"/>
    <xf numFmtId="0" fontId="31" fillId="29" borderId="10" xfId="0" applyFont="1" applyFill="1" applyBorder="1"/>
    <xf numFmtId="44" fontId="0" fillId="29" borderId="10" xfId="28" applyFont="1" applyFill="1" applyBorder="1"/>
    <xf numFmtId="167" fontId="30" fillId="29" borderId="10" xfId="0" applyNumberFormat="1" applyFont="1" applyFill="1" applyBorder="1"/>
    <xf numFmtId="0" fontId="0" fillId="29" borderId="10" xfId="0" applyFill="1" applyBorder="1"/>
    <xf numFmtId="44" fontId="32" fillId="0" borderId="10" xfId="0" applyNumberFormat="1" applyFont="1" applyBorder="1"/>
    <xf numFmtId="0" fontId="31" fillId="28" borderId="10" xfId="0" applyFont="1" applyFill="1" applyBorder="1"/>
    <xf numFmtId="44" fontId="0" fillId="28" borderId="10" xfId="28" applyFont="1" applyFill="1" applyBorder="1"/>
    <xf numFmtId="167" fontId="30" fillId="28" borderId="10" xfId="0" applyNumberFormat="1" applyFont="1" applyFill="1" applyBorder="1"/>
    <xf numFmtId="0" fontId="30" fillId="24" borderId="10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  <xf numFmtId="167" fontId="31" fillId="0" borderId="10" xfId="28" applyNumberFormat="1" applyFont="1" applyBorder="1" applyAlignment="1">
      <alignment horizontal="center"/>
    </xf>
    <xf numFmtId="167" fontId="30" fillId="25" borderId="10" xfId="0" applyNumberFormat="1" applyFont="1" applyFill="1" applyBorder="1"/>
    <xf numFmtId="1" fontId="0" fillId="24" borderId="10" xfId="0" applyNumberFormat="1" applyFill="1" applyBorder="1" applyAlignment="1">
      <alignment horizontal="center"/>
    </xf>
    <xf numFmtId="165" fontId="0" fillId="24" borderId="10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167" fontId="34" fillId="0" borderId="10" xfId="28" applyNumberFormat="1" applyFont="1" applyBorder="1"/>
    <xf numFmtId="0" fontId="3" fillId="0" borderId="10" xfId="0" applyFont="1" applyBorder="1" applyAlignment="1">
      <alignment vertical="center"/>
    </xf>
    <xf numFmtId="167" fontId="32" fillId="0" borderId="10" xfId="28" applyNumberFormat="1" applyFont="1" applyBorder="1"/>
    <xf numFmtId="167" fontId="32" fillId="24" borderId="10" xfId="28" applyNumberFormat="1" applyFont="1" applyFill="1" applyBorder="1"/>
    <xf numFmtId="167" fontId="34" fillId="24" borderId="10" xfId="28" applyNumberFormat="1" applyFont="1" applyFill="1" applyBorder="1"/>
    <xf numFmtId="167" fontId="32" fillId="26" borderId="10" xfId="28" applyNumberFormat="1" applyFont="1" applyFill="1" applyBorder="1"/>
    <xf numFmtId="167" fontId="34" fillId="26" borderId="10" xfId="28" applyNumberFormat="1" applyFont="1" applyFill="1" applyBorder="1"/>
    <xf numFmtId="44" fontId="32" fillId="0" borderId="10" xfId="28" applyFont="1" applyBorder="1"/>
    <xf numFmtId="0" fontId="30" fillId="30" borderId="10" xfId="0" applyFont="1" applyFill="1" applyBorder="1"/>
    <xf numFmtId="44" fontId="30" fillId="30" borderId="10" xfId="28" applyFont="1" applyFill="1" applyBorder="1"/>
    <xf numFmtId="44" fontId="32" fillId="30" borderId="10" xfId="28" applyFont="1" applyFill="1" applyBorder="1"/>
    <xf numFmtId="167" fontId="32" fillId="30" borderId="10" xfId="28" applyNumberFormat="1" applyFont="1" applyFill="1" applyBorder="1"/>
    <xf numFmtId="0" fontId="35" fillId="24" borderId="10" xfId="0" applyFont="1" applyFill="1" applyBorder="1" applyAlignment="1">
      <alignment horizontal="left"/>
    </xf>
    <xf numFmtId="0" fontId="36" fillId="24" borderId="10" xfId="0" applyFont="1" applyFill="1" applyBorder="1" applyAlignment="1">
      <alignment horizontal="left"/>
    </xf>
    <xf numFmtId="0" fontId="38" fillId="26" borderId="10" xfId="0" applyFont="1" applyFill="1" applyBorder="1"/>
    <xf numFmtId="0" fontId="32" fillId="26" borderId="10" xfId="0" applyFont="1" applyFill="1" applyBorder="1"/>
    <xf numFmtId="0" fontId="39" fillId="26" borderId="10" xfId="0" applyFont="1" applyFill="1" applyBorder="1"/>
    <xf numFmtId="44" fontId="32" fillId="26" borderId="10" xfId="28" applyFont="1" applyFill="1" applyBorder="1"/>
    <xf numFmtId="0" fontId="37" fillId="26" borderId="10" xfId="0" applyFont="1" applyFill="1" applyBorder="1"/>
    <xf numFmtId="167" fontId="32" fillId="26" borderId="10" xfId="0" applyNumberFormat="1" applyFont="1" applyFill="1" applyBorder="1"/>
    <xf numFmtId="1" fontId="30" fillId="26" borderId="10" xfId="0" applyNumberFormat="1" applyFont="1" applyFill="1" applyBorder="1" applyAlignment="1">
      <alignment horizontal="center"/>
    </xf>
    <xf numFmtId="167" fontId="3" fillId="26" borderId="10" xfId="28" applyNumberFormat="1" applyFont="1" applyFill="1" applyBorder="1"/>
    <xf numFmtId="167" fontId="3" fillId="25" borderId="10" xfId="28" applyNumberFormat="1" applyFont="1" applyFill="1" applyBorder="1"/>
    <xf numFmtId="167" fontId="3" fillId="24" borderId="10" xfId="28" applyNumberFormat="1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4" xfId="38" xr:uid="{00000000-0005-0000-0000-000027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520"/>
  <sheetViews>
    <sheetView tabSelected="1" zoomScaleNormal="100" workbookViewId="0">
      <pane xSplit="14" ySplit="4" topLeftCell="O1136" activePane="bottomRight" state="frozen"/>
      <selection pane="topRight" activeCell="N1" sqref="N1"/>
      <selection pane="bottomLeft" activeCell="A9" sqref="A9"/>
      <selection pane="bottomRight" activeCell="N17" sqref="N17"/>
    </sheetView>
  </sheetViews>
  <sheetFormatPr defaultColWidth="9.109375" defaultRowHeight="13.2" x14ac:dyDescent="0.25"/>
  <cols>
    <col min="1" max="1" width="11.109375" style="1" bestFit="1" customWidth="1"/>
    <col min="2" max="2" width="7" style="2" customWidth="1"/>
    <col min="3" max="3" width="8.109375" style="4" customWidth="1"/>
    <col min="4" max="4" width="9.109375" style="2" hidden="1" customWidth="1"/>
    <col min="5" max="5" width="9.109375" style="4" hidden="1" customWidth="1"/>
    <col min="6" max="6" width="9.109375" style="2" hidden="1" customWidth="1"/>
    <col min="7" max="8" width="9.109375" style="4" hidden="1" customWidth="1"/>
    <col min="9" max="9" width="1" style="5" hidden="1" customWidth="1"/>
    <col min="10" max="10" width="27.6640625" style="3" customWidth="1"/>
    <col min="11" max="11" width="14.44140625" style="3" customWidth="1"/>
    <col min="12" max="12" width="9.6640625" style="3" customWidth="1"/>
    <col min="13" max="13" width="9.88671875" style="3" customWidth="1"/>
    <col min="14" max="14" width="33.33203125" style="3" customWidth="1"/>
    <col min="15" max="15" width="13" style="15" customWidth="1"/>
    <col min="16" max="16" width="13.5546875" style="3" customWidth="1"/>
    <col min="17" max="18" width="13.21875" style="3" customWidth="1"/>
    <col min="19" max="19" width="13.5546875" style="3" customWidth="1"/>
    <col min="20" max="20" width="12.88671875" style="3" customWidth="1"/>
    <col min="21" max="21" width="11.33203125" style="3" customWidth="1"/>
    <col min="22" max="22" width="14.33203125" style="3" bestFit="1" customWidth="1"/>
    <col min="23" max="23" width="14.5546875" style="3" bestFit="1" customWidth="1"/>
    <col min="24" max="24" width="13.33203125" style="3" customWidth="1"/>
    <col min="25" max="25" width="9.109375" style="3"/>
    <col min="26" max="26" width="10.33203125" style="3" bestFit="1" customWidth="1"/>
    <col min="27" max="27" width="11.33203125" style="3" bestFit="1" customWidth="1"/>
    <col min="28" max="16384" width="9.109375" style="3"/>
  </cols>
  <sheetData>
    <row r="1" spans="1:28" ht="13.8" x14ac:dyDescent="0.25">
      <c r="A1" s="7"/>
      <c r="B1" s="8" t="s">
        <v>1</v>
      </c>
      <c r="C1" s="9"/>
      <c r="D1" s="8"/>
      <c r="E1" s="9"/>
      <c r="F1" s="8" t="s">
        <v>2</v>
      </c>
      <c r="G1" s="9" t="s">
        <v>3</v>
      </c>
      <c r="H1" s="9" t="s">
        <v>4</v>
      </c>
      <c r="I1" s="10"/>
      <c r="J1" s="10"/>
      <c r="K1" s="11"/>
      <c r="L1" s="11" t="s">
        <v>0</v>
      </c>
      <c r="M1" s="11"/>
      <c r="N1" s="11"/>
      <c r="O1" s="14"/>
      <c r="P1" s="11"/>
      <c r="Q1" s="10" t="s">
        <v>53</v>
      </c>
      <c r="R1" s="11"/>
      <c r="S1" s="10" t="s">
        <v>35</v>
      </c>
      <c r="T1" s="10" t="s">
        <v>94</v>
      </c>
      <c r="U1" s="10" t="s">
        <v>37</v>
      </c>
      <c r="V1" s="12" t="s">
        <v>5</v>
      </c>
      <c r="W1" s="10" t="s">
        <v>40</v>
      </c>
      <c r="X1" s="10" t="s">
        <v>41</v>
      </c>
    </row>
    <row r="2" spans="1:28" ht="13.8" x14ac:dyDescent="0.25">
      <c r="A2" s="7" t="s">
        <v>6</v>
      </c>
      <c r="B2" s="8" t="s">
        <v>7</v>
      </c>
      <c r="C2" s="9" t="s">
        <v>6</v>
      </c>
      <c r="D2" s="8" t="s">
        <v>8</v>
      </c>
      <c r="E2" s="9" t="s">
        <v>9</v>
      </c>
      <c r="F2" s="8" t="s">
        <v>10</v>
      </c>
      <c r="G2" s="9" t="s">
        <v>6</v>
      </c>
      <c r="H2" s="9" t="s">
        <v>8</v>
      </c>
      <c r="I2" s="10" t="s">
        <v>11</v>
      </c>
      <c r="J2" s="10"/>
      <c r="K2" s="10"/>
      <c r="L2" s="10" t="s">
        <v>12</v>
      </c>
      <c r="M2" s="10"/>
      <c r="N2" s="11"/>
      <c r="O2" s="12" t="s">
        <v>13</v>
      </c>
      <c r="P2" s="10" t="s">
        <v>14</v>
      </c>
      <c r="Q2" s="10" t="s">
        <v>54</v>
      </c>
      <c r="R2" s="10" t="s">
        <v>15</v>
      </c>
      <c r="S2" s="10" t="s">
        <v>34</v>
      </c>
      <c r="T2" s="10" t="s">
        <v>95</v>
      </c>
      <c r="U2" s="10" t="s">
        <v>38</v>
      </c>
      <c r="V2" s="12" t="s">
        <v>52</v>
      </c>
      <c r="W2" s="10" t="s">
        <v>42</v>
      </c>
      <c r="X2" s="10" t="s">
        <v>43</v>
      </c>
    </row>
    <row r="3" spans="1:28" ht="13.8" x14ac:dyDescent="0.25">
      <c r="A3" s="7"/>
      <c r="B3" s="8"/>
      <c r="C3" s="9"/>
      <c r="D3" s="8"/>
      <c r="E3" s="9"/>
      <c r="F3" s="8"/>
      <c r="G3" s="9"/>
      <c r="H3" s="9"/>
      <c r="I3" s="10"/>
      <c r="J3" s="10"/>
      <c r="K3" s="10"/>
      <c r="L3" s="10"/>
      <c r="M3" s="10"/>
      <c r="N3" s="11"/>
      <c r="O3" s="12"/>
      <c r="P3" s="10"/>
      <c r="Q3" s="10"/>
      <c r="R3" s="10"/>
      <c r="S3" s="10"/>
      <c r="T3" s="10"/>
      <c r="U3" s="10"/>
      <c r="V3" s="12"/>
      <c r="W3" s="10" t="s">
        <v>44</v>
      </c>
      <c r="X3" s="10" t="s">
        <v>45</v>
      </c>
    </row>
    <row r="4" spans="1:28" ht="13.8" x14ac:dyDescent="0.25">
      <c r="A4" s="8" t="s">
        <v>12</v>
      </c>
      <c r="B4" s="13" t="s">
        <v>16</v>
      </c>
      <c r="C4" s="9" t="s">
        <v>17</v>
      </c>
      <c r="D4" s="8" t="s">
        <v>6</v>
      </c>
      <c r="E4" s="9" t="s">
        <v>18</v>
      </c>
      <c r="F4" s="13" t="e">
        <f>AVERAGE((#REF!))</f>
        <v>#REF!</v>
      </c>
      <c r="G4" s="9" t="s">
        <v>19</v>
      </c>
      <c r="H4" s="9" t="s">
        <v>20</v>
      </c>
      <c r="I4" s="10" t="s">
        <v>21</v>
      </c>
      <c r="J4" s="10"/>
      <c r="K4" s="10"/>
      <c r="L4" s="10" t="s">
        <v>22</v>
      </c>
      <c r="M4" s="10"/>
      <c r="N4" s="10"/>
      <c r="O4" s="12" t="s">
        <v>23</v>
      </c>
      <c r="P4" s="10" t="s">
        <v>23</v>
      </c>
      <c r="Q4" s="10"/>
      <c r="R4" s="10" t="s">
        <v>23</v>
      </c>
      <c r="S4" s="10" t="s">
        <v>23</v>
      </c>
      <c r="T4" s="10"/>
      <c r="U4" s="10" t="s">
        <v>23</v>
      </c>
      <c r="V4" s="10"/>
      <c r="W4" s="11"/>
    </row>
    <row r="5" spans="1:28" x14ac:dyDescent="0.25">
      <c r="A5" s="22"/>
      <c r="B5" s="6" t="s">
        <v>706</v>
      </c>
      <c r="C5" s="3"/>
      <c r="D5" s="3"/>
      <c r="E5" s="3"/>
      <c r="F5" s="3"/>
      <c r="J5" s="31"/>
      <c r="K5" s="19"/>
      <c r="L5" s="23"/>
      <c r="M5" s="23"/>
      <c r="N5" s="23"/>
      <c r="O5" s="21">
        <v>-43.5</v>
      </c>
      <c r="P5" s="21">
        <v>1707.31</v>
      </c>
      <c r="Q5" s="21">
        <v>475</v>
      </c>
      <c r="R5" s="21">
        <v>0</v>
      </c>
      <c r="S5" s="21">
        <v>1533</v>
      </c>
      <c r="T5" s="21">
        <v>795</v>
      </c>
      <c r="U5" s="21">
        <v>0</v>
      </c>
      <c r="V5" s="21">
        <v>9948.85</v>
      </c>
      <c r="W5" s="25"/>
      <c r="X5" s="20"/>
      <c r="Y5" s="24"/>
      <c r="AB5" s="26"/>
    </row>
    <row r="6" spans="1:28" x14ac:dyDescent="0.25">
      <c r="A6" s="22"/>
      <c r="B6" s="30"/>
      <c r="C6" s="3"/>
      <c r="D6" s="3"/>
      <c r="E6" s="3"/>
      <c r="F6" s="3"/>
      <c r="J6" s="31"/>
      <c r="K6" s="19"/>
      <c r="L6" s="23"/>
      <c r="M6" s="23"/>
      <c r="N6" s="23"/>
      <c r="O6" s="21"/>
      <c r="P6" s="21"/>
      <c r="Q6" s="21"/>
      <c r="R6" s="21"/>
      <c r="S6" s="21"/>
      <c r="T6" s="21"/>
      <c r="U6" s="21"/>
      <c r="V6" s="29"/>
      <c r="W6" s="25"/>
      <c r="X6" s="20"/>
      <c r="Y6" s="24"/>
      <c r="AB6" s="26"/>
    </row>
    <row r="7" spans="1:28" ht="15.6" x14ac:dyDescent="0.3">
      <c r="A7" s="41">
        <v>46023</v>
      </c>
      <c r="B7" s="46">
        <v>5</v>
      </c>
      <c r="C7" s="80">
        <v>50</v>
      </c>
      <c r="J7" s="47" t="s">
        <v>162</v>
      </c>
      <c r="K7" s="50"/>
      <c r="L7" s="45"/>
      <c r="M7" s="45"/>
      <c r="P7" s="79"/>
      <c r="Q7" s="79">
        <v>50</v>
      </c>
      <c r="S7" s="79"/>
    </row>
    <row r="8" spans="1:28" ht="15.6" x14ac:dyDescent="0.3">
      <c r="A8" s="41">
        <v>46023</v>
      </c>
      <c r="B8" s="46">
        <v>10</v>
      </c>
      <c r="C8" s="80">
        <v>50</v>
      </c>
      <c r="J8" s="47" t="s">
        <v>151</v>
      </c>
      <c r="K8" s="50"/>
      <c r="L8" s="45"/>
      <c r="M8" s="45"/>
      <c r="P8" s="79"/>
      <c r="Q8" s="79">
        <v>50</v>
      </c>
      <c r="S8" s="79"/>
    </row>
    <row r="9" spans="1:28" ht="15.6" x14ac:dyDescent="0.3">
      <c r="A9" s="41">
        <v>46023</v>
      </c>
      <c r="B9" s="46">
        <v>10</v>
      </c>
      <c r="C9" s="80">
        <v>50</v>
      </c>
      <c r="J9" s="60" t="s">
        <v>186</v>
      </c>
      <c r="K9" s="50"/>
      <c r="L9" s="56"/>
      <c r="M9" s="56"/>
      <c r="N9" s="27"/>
      <c r="O9" s="81"/>
      <c r="P9" s="79"/>
      <c r="Q9" s="79">
        <v>50</v>
      </c>
      <c r="S9" s="79"/>
    </row>
    <row r="10" spans="1:28" ht="15.6" x14ac:dyDescent="0.3">
      <c r="A10" s="41">
        <v>46023</v>
      </c>
      <c r="J10" s="48" t="s">
        <v>138</v>
      </c>
      <c r="K10" s="48" t="s">
        <v>178</v>
      </c>
      <c r="L10" s="50"/>
      <c r="M10" s="50"/>
      <c r="N10" s="6"/>
      <c r="P10" s="79"/>
      <c r="Q10" s="79"/>
      <c r="S10" s="79"/>
    </row>
    <row r="11" spans="1:28" ht="15.6" x14ac:dyDescent="0.3">
      <c r="A11" s="41">
        <v>46023</v>
      </c>
      <c r="J11" s="48"/>
      <c r="K11" s="48" t="s">
        <v>179</v>
      </c>
      <c r="L11" s="50"/>
      <c r="M11" s="50"/>
      <c r="N11" s="6"/>
      <c r="P11" s="79"/>
      <c r="Q11" s="79"/>
      <c r="S11" s="79">
        <v>75</v>
      </c>
    </row>
    <row r="12" spans="1:28" ht="15.6" x14ac:dyDescent="0.3">
      <c r="A12" s="41">
        <v>46023</v>
      </c>
      <c r="J12" s="48" t="s">
        <v>180</v>
      </c>
      <c r="K12" s="48"/>
      <c r="L12" s="45"/>
      <c r="M12" s="45"/>
      <c r="N12" s="45"/>
      <c r="P12" s="79"/>
      <c r="Q12" s="79"/>
      <c r="S12" s="79">
        <v>-45</v>
      </c>
    </row>
    <row r="13" spans="1:28" ht="15.6" x14ac:dyDescent="0.3">
      <c r="A13" s="41">
        <v>46023</v>
      </c>
      <c r="J13" s="48" t="s">
        <v>138</v>
      </c>
      <c r="K13" s="48" t="s">
        <v>181</v>
      </c>
      <c r="L13" s="50"/>
      <c r="M13" s="50"/>
      <c r="N13" s="6"/>
      <c r="O13" s="15" t="s">
        <v>0</v>
      </c>
      <c r="P13" s="79"/>
      <c r="Q13" s="79"/>
      <c r="S13" s="79"/>
    </row>
    <row r="14" spans="1:28" ht="15.6" x14ac:dyDescent="0.3">
      <c r="A14" s="41">
        <v>46023</v>
      </c>
      <c r="J14" s="48"/>
      <c r="K14" s="48" t="s">
        <v>183</v>
      </c>
      <c r="L14" s="50"/>
      <c r="M14" s="50"/>
      <c r="N14" s="6"/>
      <c r="P14" s="79"/>
      <c r="Q14" s="79"/>
      <c r="S14" s="79">
        <v>10</v>
      </c>
    </row>
    <row r="15" spans="1:28" ht="15.6" x14ac:dyDescent="0.3">
      <c r="A15" s="41">
        <v>46023</v>
      </c>
      <c r="J15" s="48" t="s">
        <v>182</v>
      </c>
      <c r="K15" s="48"/>
      <c r="L15" s="45"/>
      <c r="M15" s="45"/>
      <c r="N15" s="45"/>
      <c r="P15" s="79"/>
      <c r="Q15" s="79"/>
      <c r="S15" s="79">
        <v>-45</v>
      </c>
    </row>
    <row r="16" spans="1:28" ht="15.6" x14ac:dyDescent="0.3">
      <c r="A16" s="41">
        <v>46023</v>
      </c>
      <c r="J16" s="48" t="s">
        <v>101</v>
      </c>
      <c r="K16" s="48" t="s">
        <v>185</v>
      </c>
      <c r="L16" s="45"/>
      <c r="M16" s="45"/>
      <c r="N16" s="45"/>
      <c r="P16" s="79"/>
      <c r="Q16" s="79">
        <v>-21</v>
      </c>
      <c r="S16" s="79"/>
    </row>
    <row r="17" spans="1:20" ht="15.6" x14ac:dyDescent="0.3">
      <c r="A17" s="41">
        <v>46023</v>
      </c>
      <c r="J17" s="48" t="s">
        <v>103</v>
      </c>
      <c r="K17" s="48" t="s">
        <v>184</v>
      </c>
      <c r="L17" s="45"/>
      <c r="M17" s="45"/>
      <c r="N17" s="45"/>
      <c r="P17" s="79"/>
      <c r="Q17" s="79">
        <v>-30</v>
      </c>
      <c r="S17" s="79"/>
    </row>
    <row r="18" spans="1:20" ht="15.6" x14ac:dyDescent="0.3">
      <c r="A18" s="41">
        <v>46023</v>
      </c>
      <c r="J18" s="48" t="s">
        <v>48</v>
      </c>
      <c r="K18" s="48" t="s">
        <v>184</v>
      </c>
      <c r="L18" s="45"/>
      <c r="M18" s="45"/>
      <c r="N18" s="45"/>
      <c r="P18" s="79"/>
      <c r="Q18" s="79">
        <v>-30</v>
      </c>
      <c r="S18" s="79"/>
    </row>
    <row r="19" spans="1:20" ht="15.6" x14ac:dyDescent="0.3">
      <c r="A19" s="41">
        <v>46028</v>
      </c>
      <c r="B19" s="46">
        <v>36</v>
      </c>
      <c r="C19" s="65">
        <v>360</v>
      </c>
      <c r="D19" s="65">
        <v>400</v>
      </c>
      <c r="E19" s="42"/>
      <c r="F19" s="43"/>
      <c r="G19" s="42"/>
      <c r="H19" s="43"/>
      <c r="I19" s="43"/>
      <c r="J19" s="47" t="s">
        <v>105</v>
      </c>
      <c r="K19" s="48"/>
      <c r="L19" s="45"/>
      <c r="N19" s="45"/>
      <c r="P19" s="79"/>
      <c r="Q19" s="79"/>
      <c r="S19" s="79"/>
      <c r="T19" s="65">
        <v>360</v>
      </c>
    </row>
    <row r="20" spans="1:20" ht="15.6" x14ac:dyDescent="0.3">
      <c r="A20" s="41">
        <v>46028</v>
      </c>
      <c r="B20" s="46">
        <v>50</v>
      </c>
      <c r="C20" s="65">
        <v>250</v>
      </c>
      <c r="D20" s="65">
        <v>290</v>
      </c>
      <c r="E20" s="42"/>
      <c r="F20" s="43"/>
      <c r="G20" s="42"/>
      <c r="H20" s="43"/>
      <c r="I20" s="43"/>
      <c r="J20" s="47" t="s">
        <v>106</v>
      </c>
      <c r="K20" s="48"/>
      <c r="L20" s="45"/>
      <c r="N20" s="45"/>
      <c r="P20" s="79"/>
      <c r="Q20" s="79"/>
      <c r="S20" s="79"/>
      <c r="T20" s="65">
        <v>250</v>
      </c>
    </row>
    <row r="21" spans="1:20" ht="15.6" x14ac:dyDescent="0.3">
      <c r="A21" s="41">
        <v>46028</v>
      </c>
      <c r="B21" s="46">
        <v>41</v>
      </c>
      <c r="C21" s="65">
        <v>205</v>
      </c>
      <c r="D21" s="65">
        <v>230</v>
      </c>
      <c r="E21" s="42"/>
      <c r="F21" s="43"/>
      <c r="G21" s="42"/>
      <c r="H21" s="43"/>
      <c r="I21" s="43"/>
      <c r="J21" s="60" t="s">
        <v>123</v>
      </c>
      <c r="K21" s="48"/>
      <c r="L21" s="45"/>
      <c r="N21" s="45"/>
      <c r="P21" s="79"/>
      <c r="Q21" s="79"/>
      <c r="S21" s="79"/>
      <c r="T21" s="65">
        <v>205</v>
      </c>
    </row>
    <row r="22" spans="1:20" ht="15.6" x14ac:dyDescent="0.3">
      <c r="A22" s="41">
        <v>46028</v>
      </c>
      <c r="B22" s="46">
        <v>1</v>
      </c>
      <c r="C22" s="65">
        <v>10</v>
      </c>
      <c r="D22" s="65"/>
      <c r="E22" s="42"/>
      <c r="F22" s="43"/>
      <c r="G22" s="42"/>
      <c r="H22" s="43"/>
      <c r="I22" s="43"/>
      <c r="J22" s="60" t="s">
        <v>49</v>
      </c>
      <c r="K22" s="48" t="s">
        <v>190</v>
      </c>
      <c r="L22" s="45"/>
      <c r="N22" s="45"/>
      <c r="P22" s="79"/>
      <c r="Q22" s="79"/>
      <c r="S22" s="79"/>
      <c r="T22" s="65">
        <v>10</v>
      </c>
    </row>
    <row r="23" spans="1:20" ht="15.6" x14ac:dyDescent="0.3">
      <c r="A23" s="41">
        <v>46028</v>
      </c>
      <c r="B23" s="46"/>
      <c r="C23" s="65"/>
      <c r="D23" s="65"/>
      <c r="E23" s="42"/>
      <c r="F23" s="43"/>
      <c r="G23" s="42"/>
      <c r="H23" s="43"/>
      <c r="I23" s="43"/>
      <c r="J23" s="60" t="s">
        <v>191</v>
      </c>
      <c r="K23" s="48"/>
      <c r="L23" s="45"/>
      <c r="N23" s="45"/>
      <c r="P23" s="79">
        <v>795</v>
      </c>
      <c r="Q23" s="79"/>
      <c r="S23" s="79"/>
      <c r="T23" s="65">
        <v>-795</v>
      </c>
    </row>
    <row r="24" spans="1:20" ht="15.6" x14ac:dyDescent="0.3">
      <c r="A24" s="41">
        <v>46028</v>
      </c>
      <c r="B24" s="46"/>
      <c r="C24" s="65"/>
      <c r="D24" s="65"/>
      <c r="E24" s="42"/>
      <c r="F24" s="43"/>
      <c r="G24" s="42"/>
      <c r="H24" s="43"/>
      <c r="I24" s="43"/>
      <c r="J24" s="48" t="s">
        <v>138</v>
      </c>
      <c r="K24" s="48" t="s">
        <v>199</v>
      </c>
      <c r="L24" s="50"/>
      <c r="M24" s="50"/>
      <c r="N24" s="45"/>
      <c r="P24" s="79"/>
      <c r="Q24" s="79"/>
      <c r="S24" s="79"/>
      <c r="T24" s="65"/>
    </row>
    <row r="25" spans="1:20" ht="15.6" x14ac:dyDescent="0.3">
      <c r="A25" s="41">
        <v>46028</v>
      </c>
      <c r="B25" s="46"/>
      <c r="C25" s="65"/>
      <c r="D25" s="65"/>
      <c r="E25" s="42"/>
      <c r="F25" s="43"/>
      <c r="G25" s="42"/>
      <c r="H25" s="43"/>
      <c r="I25" s="43"/>
      <c r="J25" s="48"/>
      <c r="K25" s="48" t="s">
        <v>152</v>
      </c>
      <c r="L25" s="50"/>
      <c r="M25" s="50"/>
      <c r="N25" s="45"/>
      <c r="P25" s="79"/>
      <c r="Q25" s="79"/>
      <c r="S25" s="79">
        <v>185</v>
      </c>
      <c r="T25" s="65"/>
    </row>
    <row r="26" spans="1:20" ht="15.6" x14ac:dyDescent="0.3">
      <c r="A26" s="41">
        <v>46028</v>
      </c>
      <c r="B26" s="46"/>
      <c r="C26" s="65"/>
      <c r="D26" s="65"/>
      <c r="E26" s="42"/>
      <c r="F26" s="43"/>
      <c r="G26" s="42"/>
      <c r="H26" s="43"/>
      <c r="I26" s="43"/>
      <c r="J26" s="48" t="s">
        <v>200</v>
      </c>
      <c r="K26" s="48"/>
      <c r="L26" s="45"/>
      <c r="M26" s="45"/>
      <c r="N26" s="45"/>
      <c r="P26" s="79"/>
      <c r="Q26" s="79"/>
      <c r="S26" s="79">
        <v>-120</v>
      </c>
      <c r="T26" s="65"/>
    </row>
    <row r="27" spans="1:20" ht="15.6" x14ac:dyDescent="0.3">
      <c r="A27" s="41">
        <v>46028</v>
      </c>
      <c r="B27" s="46">
        <v>1</v>
      </c>
      <c r="C27" s="65">
        <v>35</v>
      </c>
      <c r="J27" s="54" t="s">
        <v>150</v>
      </c>
      <c r="K27" s="55" t="s">
        <v>189</v>
      </c>
      <c r="L27" s="56"/>
      <c r="M27" s="27"/>
      <c r="N27" s="56"/>
      <c r="O27" s="81"/>
      <c r="P27" s="82"/>
      <c r="Q27" s="82"/>
      <c r="R27" s="27"/>
      <c r="S27" s="82"/>
      <c r="T27" s="66">
        <v>35</v>
      </c>
    </row>
    <row r="28" spans="1:20" ht="15.6" x14ac:dyDescent="0.3">
      <c r="A28" s="41">
        <v>46028</v>
      </c>
      <c r="B28" s="46">
        <v>1</v>
      </c>
      <c r="C28" s="65">
        <v>35</v>
      </c>
      <c r="J28" s="69" t="s">
        <v>187</v>
      </c>
      <c r="K28" s="70" t="s">
        <v>161</v>
      </c>
      <c r="L28" s="56"/>
      <c r="M28" s="40" t="s">
        <v>188</v>
      </c>
      <c r="N28" s="56"/>
      <c r="O28" s="81"/>
      <c r="P28" s="82"/>
      <c r="Q28" s="82"/>
      <c r="R28" s="27"/>
      <c r="S28" s="82"/>
      <c r="T28" s="66">
        <v>35</v>
      </c>
    </row>
    <row r="29" spans="1:20" ht="15.6" x14ac:dyDescent="0.3">
      <c r="A29" s="41">
        <v>46028</v>
      </c>
      <c r="J29" s="48" t="s">
        <v>67</v>
      </c>
      <c r="K29" s="48" t="s">
        <v>175</v>
      </c>
      <c r="L29" s="45"/>
      <c r="M29" s="45"/>
      <c r="N29" s="45"/>
      <c r="P29" s="79">
        <v>-35</v>
      </c>
      <c r="Q29" s="79"/>
      <c r="S29" s="79"/>
    </row>
    <row r="30" spans="1:20" ht="15.6" x14ac:dyDescent="0.3">
      <c r="A30" s="41">
        <v>46028</v>
      </c>
      <c r="J30" s="48" t="s">
        <v>57</v>
      </c>
      <c r="K30" s="48" t="s">
        <v>175</v>
      </c>
      <c r="L30" s="45"/>
      <c r="M30" s="45"/>
      <c r="N30" s="45"/>
      <c r="P30" s="79">
        <v>-23</v>
      </c>
      <c r="Q30" s="79"/>
      <c r="S30" s="79"/>
    </row>
    <row r="31" spans="1:20" ht="15.6" x14ac:dyDescent="0.3">
      <c r="A31" s="41">
        <v>46028</v>
      </c>
      <c r="J31" s="48" t="s">
        <v>141</v>
      </c>
      <c r="K31" s="48" t="s">
        <v>175</v>
      </c>
      <c r="L31" s="45"/>
      <c r="M31" s="45"/>
      <c r="N31" s="45"/>
      <c r="P31" s="79">
        <v>-35</v>
      </c>
      <c r="Q31" s="79"/>
      <c r="S31" s="79"/>
    </row>
    <row r="32" spans="1:20" ht="15.6" x14ac:dyDescent="0.3">
      <c r="A32" s="41">
        <v>46028</v>
      </c>
      <c r="J32" s="48" t="s">
        <v>140</v>
      </c>
      <c r="K32" s="48" t="s">
        <v>192</v>
      </c>
      <c r="L32" s="45"/>
      <c r="M32" s="45"/>
      <c r="N32" s="45"/>
      <c r="P32" s="79">
        <v>-24</v>
      </c>
      <c r="Q32" s="79"/>
      <c r="S32" s="79"/>
    </row>
    <row r="33" spans="1:19" ht="15.6" x14ac:dyDescent="0.3">
      <c r="A33" s="41">
        <v>46028</v>
      </c>
      <c r="J33" s="48" t="s">
        <v>101</v>
      </c>
      <c r="K33" s="48" t="s">
        <v>192</v>
      </c>
      <c r="L33" s="45"/>
      <c r="M33" s="45"/>
      <c r="N33" s="45"/>
      <c r="P33" s="79">
        <v>-16</v>
      </c>
      <c r="Q33" s="79"/>
      <c r="S33" s="79"/>
    </row>
    <row r="34" spans="1:19" ht="15.6" x14ac:dyDescent="0.3">
      <c r="A34" s="41">
        <v>46028</v>
      </c>
      <c r="J34" s="48" t="s">
        <v>173</v>
      </c>
      <c r="K34" s="48" t="s">
        <v>192</v>
      </c>
      <c r="L34" s="45"/>
      <c r="M34" s="45"/>
      <c r="N34" s="45"/>
      <c r="P34" s="79">
        <v>-24</v>
      </c>
      <c r="Q34" s="79"/>
      <c r="S34" s="79"/>
    </row>
    <row r="35" spans="1:19" ht="15.6" x14ac:dyDescent="0.3">
      <c r="A35" s="41">
        <v>46028</v>
      </c>
      <c r="J35" s="48" t="s">
        <v>46</v>
      </c>
      <c r="K35" s="48" t="s">
        <v>192</v>
      </c>
      <c r="L35" s="45"/>
      <c r="M35" s="45"/>
      <c r="N35" s="45"/>
      <c r="P35" s="79">
        <v>-16</v>
      </c>
      <c r="Q35" s="79"/>
      <c r="S35" s="79"/>
    </row>
    <row r="36" spans="1:19" ht="15.6" x14ac:dyDescent="0.3">
      <c r="A36" s="41">
        <v>46028</v>
      </c>
      <c r="J36" s="48" t="s">
        <v>48</v>
      </c>
      <c r="K36" s="48" t="s">
        <v>192</v>
      </c>
      <c r="L36" s="45"/>
      <c r="M36" s="45"/>
      <c r="N36" s="45"/>
      <c r="P36" s="79">
        <v>-24</v>
      </c>
      <c r="Q36" s="79"/>
      <c r="S36" s="79"/>
    </row>
    <row r="37" spans="1:19" ht="15.6" x14ac:dyDescent="0.3">
      <c r="A37" s="41">
        <v>46028</v>
      </c>
      <c r="J37" s="48" t="s">
        <v>69</v>
      </c>
      <c r="K37" s="48" t="s">
        <v>192</v>
      </c>
      <c r="L37" s="45"/>
      <c r="M37" s="45"/>
      <c r="N37" s="45"/>
      <c r="P37" s="79">
        <v>-16</v>
      </c>
      <c r="Q37" s="79"/>
      <c r="S37" s="79"/>
    </row>
    <row r="38" spans="1:19" ht="15.6" x14ac:dyDescent="0.3">
      <c r="A38" s="41">
        <v>46028</v>
      </c>
      <c r="J38" s="48" t="s">
        <v>77</v>
      </c>
      <c r="K38" s="48" t="s">
        <v>192</v>
      </c>
      <c r="L38" s="45"/>
      <c r="M38" s="45"/>
      <c r="N38" s="45"/>
      <c r="P38" s="79">
        <v>-16</v>
      </c>
      <c r="Q38" s="79"/>
      <c r="S38" s="79"/>
    </row>
    <row r="39" spans="1:19" ht="15.6" x14ac:dyDescent="0.3">
      <c r="A39" s="41">
        <v>46028</v>
      </c>
      <c r="J39" s="48" t="s">
        <v>74</v>
      </c>
      <c r="K39" s="48" t="s">
        <v>193</v>
      </c>
      <c r="L39" s="45"/>
      <c r="M39" s="45"/>
      <c r="N39" s="45"/>
      <c r="P39" s="79">
        <v>-38</v>
      </c>
      <c r="Q39" s="79"/>
      <c r="S39" s="79"/>
    </row>
    <row r="40" spans="1:19" ht="15.6" x14ac:dyDescent="0.3">
      <c r="A40" s="41">
        <v>46028</v>
      </c>
      <c r="J40" s="48" t="s">
        <v>47</v>
      </c>
      <c r="K40" s="48" t="s">
        <v>184</v>
      </c>
      <c r="L40" s="45"/>
      <c r="M40" s="45"/>
      <c r="N40" s="45"/>
      <c r="P40" s="79">
        <v>-60</v>
      </c>
      <c r="Q40" s="79"/>
      <c r="S40" s="79"/>
    </row>
    <row r="41" spans="1:19" ht="15.6" x14ac:dyDescent="0.3">
      <c r="A41" s="41">
        <v>46028</v>
      </c>
      <c r="J41" s="48" t="s">
        <v>47</v>
      </c>
      <c r="K41" s="48" t="s">
        <v>174</v>
      </c>
      <c r="L41" s="45"/>
      <c r="M41" s="45"/>
      <c r="N41" s="45"/>
      <c r="P41" s="79">
        <v>-28</v>
      </c>
      <c r="Q41" s="79"/>
      <c r="S41" s="79"/>
    </row>
    <row r="42" spans="1:19" ht="15.6" x14ac:dyDescent="0.3">
      <c r="A42" s="41">
        <v>46028</v>
      </c>
      <c r="J42" s="48" t="s">
        <v>141</v>
      </c>
      <c r="K42" s="48" t="s">
        <v>176</v>
      </c>
      <c r="L42" s="45"/>
      <c r="M42" s="45"/>
      <c r="N42" s="45"/>
      <c r="P42" s="79">
        <v>-35</v>
      </c>
      <c r="Q42" s="79"/>
      <c r="S42" s="79"/>
    </row>
    <row r="43" spans="1:19" ht="15.6" x14ac:dyDescent="0.3">
      <c r="A43" s="41">
        <v>46028</v>
      </c>
      <c r="J43" s="48" t="s">
        <v>68</v>
      </c>
      <c r="K43" s="48" t="s">
        <v>176</v>
      </c>
      <c r="L43" s="45"/>
      <c r="M43" s="45"/>
      <c r="N43" s="45"/>
      <c r="P43" s="79">
        <v>-35</v>
      </c>
      <c r="Q43" s="79"/>
      <c r="S43" s="79"/>
    </row>
    <row r="44" spans="1:19" ht="15.6" x14ac:dyDescent="0.3">
      <c r="A44" s="41">
        <v>46028</v>
      </c>
      <c r="J44" s="48" t="s">
        <v>194</v>
      </c>
      <c r="K44" s="48" t="s">
        <v>195</v>
      </c>
      <c r="L44" s="45"/>
      <c r="M44" s="45"/>
      <c r="N44" s="45"/>
      <c r="P44" s="79">
        <v>-30</v>
      </c>
      <c r="Q44" s="79"/>
      <c r="S44" s="79"/>
    </row>
    <row r="45" spans="1:19" ht="15.6" x14ac:dyDescent="0.3">
      <c r="A45" s="41">
        <v>46028</v>
      </c>
      <c r="J45" s="48" t="s">
        <v>146</v>
      </c>
      <c r="K45" s="48" t="s">
        <v>195</v>
      </c>
      <c r="L45" s="45"/>
      <c r="M45" s="45"/>
      <c r="N45" s="45"/>
      <c r="P45" s="79">
        <v>-60</v>
      </c>
      <c r="Q45" s="79"/>
      <c r="S45" s="79"/>
    </row>
    <row r="46" spans="1:19" ht="15.6" x14ac:dyDescent="0.3">
      <c r="A46" s="41">
        <v>46028</v>
      </c>
      <c r="J46" s="48" t="s">
        <v>69</v>
      </c>
      <c r="K46" s="48" t="s">
        <v>196</v>
      </c>
      <c r="L46" s="45"/>
      <c r="M46" s="45"/>
      <c r="N46" s="45"/>
      <c r="P46" s="79">
        <v>-48</v>
      </c>
      <c r="Q46" s="79"/>
      <c r="S46" s="79"/>
    </row>
    <row r="47" spans="1:19" ht="15.6" x14ac:dyDescent="0.3">
      <c r="A47" s="41">
        <v>46028</v>
      </c>
      <c r="J47" s="48" t="s">
        <v>48</v>
      </c>
      <c r="K47" s="48" t="s">
        <v>197</v>
      </c>
      <c r="L47" s="45"/>
      <c r="M47" s="45"/>
      <c r="N47" s="45"/>
      <c r="P47" s="79">
        <v>-30</v>
      </c>
      <c r="Q47" s="79"/>
      <c r="S47" s="79"/>
    </row>
    <row r="48" spans="1:19" ht="15.6" x14ac:dyDescent="0.3">
      <c r="A48" s="41">
        <v>46028</v>
      </c>
      <c r="J48" s="48" t="s">
        <v>121</v>
      </c>
      <c r="K48" s="48" t="s">
        <v>197</v>
      </c>
      <c r="L48" s="45"/>
      <c r="M48" s="45"/>
      <c r="N48" s="45"/>
      <c r="P48" s="79">
        <v>-60</v>
      </c>
      <c r="Q48" s="79"/>
      <c r="S48" s="79"/>
    </row>
    <row r="49" spans="1:20" ht="15.6" x14ac:dyDescent="0.3">
      <c r="A49" s="41">
        <v>46028</v>
      </c>
      <c r="J49" s="48" t="s">
        <v>194</v>
      </c>
      <c r="K49" s="48" t="s">
        <v>197</v>
      </c>
      <c r="L49" s="45"/>
      <c r="M49" s="45"/>
      <c r="N49" s="45"/>
      <c r="P49" s="79">
        <v>-30</v>
      </c>
      <c r="Q49" s="79"/>
      <c r="S49" s="79"/>
    </row>
    <row r="50" spans="1:20" ht="15.6" x14ac:dyDescent="0.3">
      <c r="A50" s="41">
        <v>46028</v>
      </c>
      <c r="J50" s="48" t="s">
        <v>62</v>
      </c>
      <c r="K50" s="48" t="s">
        <v>198</v>
      </c>
      <c r="L50" s="45"/>
      <c r="M50" s="45"/>
      <c r="N50" s="45"/>
      <c r="P50" s="79">
        <v>-40</v>
      </c>
      <c r="Q50" s="79"/>
      <c r="S50" s="79"/>
    </row>
    <row r="51" spans="1:20" ht="15.6" x14ac:dyDescent="0.3">
      <c r="A51" s="41">
        <v>46028</v>
      </c>
      <c r="J51" s="48" t="s">
        <v>48</v>
      </c>
      <c r="K51" s="48" t="s">
        <v>198</v>
      </c>
      <c r="L51" s="45"/>
      <c r="M51" s="45"/>
      <c r="N51" s="45"/>
      <c r="P51" s="79">
        <v>-40</v>
      </c>
      <c r="Q51" s="79"/>
      <c r="S51" s="79"/>
    </row>
    <row r="52" spans="1:20" ht="15.6" x14ac:dyDescent="0.3">
      <c r="A52" s="41">
        <v>42377</v>
      </c>
      <c r="B52" s="46">
        <v>11</v>
      </c>
      <c r="C52" s="80">
        <v>110</v>
      </c>
      <c r="J52" s="47" t="s">
        <v>162</v>
      </c>
      <c r="K52" s="48"/>
      <c r="L52" s="45"/>
      <c r="M52" s="45"/>
      <c r="N52" s="45"/>
      <c r="P52" s="79"/>
      <c r="Q52" s="80">
        <v>110</v>
      </c>
      <c r="S52" s="79"/>
    </row>
    <row r="53" spans="1:20" ht="15.6" x14ac:dyDescent="0.3">
      <c r="A53" s="41">
        <v>42377</v>
      </c>
      <c r="B53" s="46">
        <v>16</v>
      </c>
      <c r="C53" s="80">
        <v>80</v>
      </c>
      <c r="J53" s="47" t="s">
        <v>151</v>
      </c>
      <c r="K53" s="48"/>
      <c r="L53" s="45"/>
      <c r="M53" s="45"/>
      <c r="N53" s="45"/>
      <c r="P53" s="79"/>
      <c r="Q53" s="80">
        <v>80</v>
      </c>
      <c r="S53" s="79"/>
    </row>
    <row r="54" spans="1:20" ht="15.6" x14ac:dyDescent="0.3">
      <c r="A54" s="41">
        <v>42377</v>
      </c>
      <c r="B54" s="46">
        <v>14</v>
      </c>
      <c r="C54" s="80">
        <v>70</v>
      </c>
      <c r="J54" s="60" t="s">
        <v>201</v>
      </c>
      <c r="K54" s="48"/>
      <c r="L54" s="45"/>
      <c r="M54" s="45"/>
      <c r="N54" s="45"/>
      <c r="P54" s="79"/>
      <c r="Q54" s="80">
        <v>70</v>
      </c>
      <c r="S54" s="79"/>
    </row>
    <row r="55" spans="1:20" ht="15.6" x14ac:dyDescent="0.3">
      <c r="A55" s="41">
        <v>42377</v>
      </c>
      <c r="J55" s="48" t="s">
        <v>142</v>
      </c>
      <c r="K55" s="48" t="s">
        <v>202</v>
      </c>
      <c r="L55" s="50"/>
      <c r="M55" s="50"/>
      <c r="N55" s="45"/>
      <c r="P55" s="79"/>
      <c r="Q55" s="79"/>
      <c r="S55" s="79"/>
    </row>
    <row r="56" spans="1:20" ht="15.6" x14ac:dyDescent="0.3">
      <c r="A56" s="41">
        <v>42377</v>
      </c>
      <c r="J56" s="48"/>
      <c r="K56" s="48" t="s">
        <v>204</v>
      </c>
      <c r="L56" s="50"/>
      <c r="M56" s="50"/>
      <c r="N56" s="45"/>
      <c r="P56" s="79"/>
      <c r="Q56" s="79"/>
      <c r="S56" s="79"/>
      <c r="T56" s="44">
        <v>90</v>
      </c>
    </row>
    <row r="57" spans="1:20" ht="15.6" x14ac:dyDescent="0.3">
      <c r="A57" s="41">
        <v>42377</v>
      </c>
      <c r="J57" s="48" t="s">
        <v>203</v>
      </c>
      <c r="K57" s="48"/>
      <c r="L57" s="45"/>
      <c r="M57" s="45"/>
      <c r="N57" s="45"/>
      <c r="P57" s="79"/>
      <c r="Q57" s="79"/>
      <c r="S57" s="79"/>
      <c r="T57" s="44">
        <v>-60</v>
      </c>
    </row>
    <row r="58" spans="1:20" ht="15.6" x14ac:dyDescent="0.3">
      <c r="A58" s="41">
        <v>42377</v>
      </c>
      <c r="J58" s="48" t="s">
        <v>82</v>
      </c>
      <c r="K58" s="48" t="s">
        <v>171</v>
      </c>
      <c r="L58" s="45"/>
      <c r="M58" s="45"/>
      <c r="N58" s="45"/>
      <c r="P58" s="79"/>
      <c r="Q58" s="79">
        <v>-38</v>
      </c>
      <c r="S58" s="79"/>
      <c r="T58" s="44"/>
    </row>
    <row r="59" spans="1:20" ht="15.6" x14ac:dyDescent="0.3">
      <c r="A59" s="41">
        <v>42377</v>
      </c>
      <c r="J59" s="48" t="s">
        <v>108</v>
      </c>
      <c r="K59" s="48" t="s">
        <v>172</v>
      </c>
      <c r="L59" s="45"/>
      <c r="M59" s="45"/>
      <c r="N59" s="45"/>
      <c r="P59" s="79"/>
      <c r="Q59" s="79">
        <v>-21</v>
      </c>
      <c r="S59" s="79"/>
      <c r="T59" s="44"/>
    </row>
    <row r="60" spans="1:20" ht="15.6" x14ac:dyDescent="0.3">
      <c r="A60" s="41">
        <v>42377</v>
      </c>
      <c r="J60" s="48" t="s">
        <v>205</v>
      </c>
      <c r="K60" s="48" t="s">
        <v>184</v>
      </c>
      <c r="L60" s="45"/>
      <c r="M60" s="45"/>
      <c r="N60" s="45"/>
      <c r="P60" s="79"/>
      <c r="Q60" s="79">
        <v>-30</v>
      </c>
      <c r="S60" s="79"/>
      <c r="T60" s="44"/>
    </row>
    <row r="61" spans="1:20" ht="15.6" x14ac:dyDescent="0.3">
      <c r="A61" s="41">
        <v>42377</v>
      </c>
      <c r="J61" s="48" t="s">
        <v>77</v>
      </c>
      <c r="K61" s="48" t="s">
        <v>206</v>
      </c>
      <c r="L61" s="45"/>
      <c r="M61" s="45"/>
      <c r="N61" s="45"/>
      <c r="P61" s="79"/>
      <c r="Q61" s="79">
        <v>-56</v>
      </c>
      <c r="S61" s="79"/>
      <c r="T61" s="44"/>
    </row>
    <row r="62" spans="1:20" ht="15.6" x14ac:dyDescent="0.3">
      <c r="A62" s="41">
        <v>42377</v>
      </c>
      <c r="J62" s="48" t="s">
        <v>70</v>
      </c>
      <c r="K62" s="48" t="s">
        <v>206</v>
      </c>
      <c r="L62" s="45"/>
      <c r="M62" s="45"/>
      <c r="N62" s="45"/>
      <c r="P62" s="79"/>
      <c r="Q62" s="79">
        <v>-56</v>
      </c>
      <c r="S62" s="79"/>
      <c r="T62" s="44"/>
    </row>
    <row r="63" spans="1:20" ht="15.6" x14ac:dyDescent="0.3">
      <c r="A63" s="41">
        <v>42377</v>
      </c>
      <c r="J63" s="48" t="s">
        <v>77</v>
      </c>
      <c r="K63" s="48" t="s">
        <v>207</v>
      </c>
      <c r="L63" s="45"/>
      <c r="M63" s="45"/>
      <c r="N63" s="45"/>
      <c r="P63" s="79"/>
      <c r="Q63" s="79">
        <v>-38</v>
      </c>
      <c r="S63" s="79"/>
      <c r="T63" s="44"/>
    </row>
    <row r="64" spans="1:20" ht="15.6" x14ac:dyDescent="0.3">
      <c r="A64" s="41">
        <v>42377</v>
      </c>
      <c r="J64" s="48" t="s">
        <v>67</v>
      </c>
      <c r="K64" s="48" t="s">
        <v>207</v>
      </c>
      <c r="L64" s="45"/>
      <c r="M64" s="45"/>
      <c r="N64" s="45"/>
      <c r="P64" s="79"/>
      <c r="Q64" s="79">
        <v>-19</v>
      </c>
      <c r="S64" s="79"/>
    </row>
    <row r="65" spans="1:20" ht="15.6" x14ac:dyDescent="0.3">
      <c r="A65" s="41">
        <v>46035</v>
      </c>
      <c r="B65" s="46">
        <v>35</v>
      </c>
      <c r="C65" s="65">
        <v>350</v>
      </c>
      <c r="D65" s="65">
        <v>400</v>
      </c>
      <c r="E65" s="42"/>
      <c r="F65" s="43"/>
      <c r="G65" s="42"/>
      <c r="H65" s="43"/>
      <c r="I65" s="43"/>
      <c r="J65" s="47" t="s">
        <v>105</v>
      </c>
      <c r="K65" s="48"/>
      <c r="L65" s="45"/>
      <c r="N65" s="45"/>
      <c r="P65" s="79"/>
      <c r="Q65" s="79"/>
      <c r="S65" s="79"/>
      <c r="T65" s="65">
        <v>350</v>
      </c>
    </row>
    <row r="66" spans="1:20" ht="15.6" x14ac:dyDescent="0.3">
      <c r="A66" s="41">
        <v>46035</v>
      </c>
      <c r="B66" s="46">
        <v>57</v>
      </c>
      <c r="C66" s="65">
        <v>285</v>
      </c>
      <c r="D66" s="65">
        <v>290</v>
      </c>
      <c r="E66" s="42"/>
      <c r="F66" s="43"/>
      <c r="G66" s="42"/>
      <c r="H66" s="43"/>
      <c r="I66" s="43"/>
      <c r="J66" s="47" t="s">
        <v>106</v>
      </c>
      <c r="K66" s="48"/>
      <c r="L66" s="45"/>
      <c r="N66" s="45"/>
      <c r="P66" s="79"/>
      <c r="Q66" s="79"/>
      <c r="S66" s="79"/>
      <c r="T66" s="65">
        <v>285</v>
      </c>
    </row>
    <row r="67" spans="1:20" ht="15.6" x14ac:dyDescent="0.3">
      <c r="A67" s="41">
        <v>46035</v>
      </c>
      <c r="B67" s="46">
        <v>39</v>
      </c>
      <c r="C67" s="65">
        <v>195</v>
      </c>
      <c r="D67" s="65">
        <v>230</v>
      </c>
      <c r="E67" s="42"/>
      <c r="F67" s="43"/>
      <c r="G67" s="42"/>
      <c r="H67" s="43"/>
      <c r="I67" s="43"/>
      <c r="J67" s="60" t="s">
        <v>123</v>
      </c>
      <c r="K67" s="48"/>
      <c r="L67" s="45"/>
      <c r="N67" s="45"/>
      <c r="P67" s="79"/>
      <c r="Q67" s="79"/>
      <c r="S67" s="79"/>
      <c r="T67" s="65">
        <v>195</v>
      </c>
    </row>
    <row r="68" spans="1:20" ht="15.6" x14ac:dyDescent="0.3">
      <c r="A68" s="41">
        <v>46035</v>
      </c>
      <c r="B68" s="46">
        <v>1</v>
      </c>
      <c r="C68" s="65">
        <v>10</v>
      </c>
      <c r="D68" s="65"/>
      <c r="E68" s="42"/>
      <c r="F68" s="43"/>
      <c r="G68" s="42"/>
      <c r="H68" s="43"/>
      <c r="I68" s="43"/>
      <c r="J68" s="60" t="s">
        <v>49</v>
      </c>
      <c r="K68" s="48" t="s">
        <v>211</v>
      </c>
      <c r="L68" s="45"/>
      <c r="N68" s="45"/>
      <c r="P68" s="79"/>
      <c r="Q68" s="79"/>
      <c r="S68" s="79"/>
      <c r="T68" s="65">
        <v>10</v>
      </c>
    </row>
    <row r="69" spans="1:20" ht="15.6" x14ac:dyDescent="0.3">
      <c r="A69" s="41">
        <v>46035</v>
      </c>
      <c r="B69" s="46"/>
      <c r="C69" s="65"/>
      <c r="D69" s="65"/>
      <c r="E69" s="42"/>
      <c r="F69" s="43"/>
      <c r="G69" s="42"/>
      <c r="H69" s="43"/>
      <c r="I69" s="43"/>
      <c r="J69" s="60" t="s">
        <v>212</v>
      </c>
      <c r="K69" s="48"/>
      <c r="L69" s="45"/>
      <c r="N69" s="45"/>
      <c r="P69" s="79">
        <v>925</v>
      </c>
      <c r="Q69" s="79"/>
      <c r="S69" s="79"/>
      <c r="T69" s="65">
        <v>-925</v>
      </c>
    </row>
    <row r="70" spans="1:20" ht="15.6" x14ac:dyDescent="0.3">
      <c r="A70" s="41">
        <v>46035</v>
      </c>
      <c r="B70" s="46">
        <v>1</v>
      </c>
      <c r="C70" s="65">
        <v>35</v>
      </c>
      <c r="J70" s="54" t="s">
        <v>150</v>
      </c>
      <c r="K70" s="55" t="s">
        <v>210</v>
      </c>
      <c r="L70" s="56"/>
      <c r="M70" s="56"/>
      <c r="N70" s="56"/>
      <c r="O70" s="81"/>
      <c r="P70" s="82"/>
      <c r="Q70" s="82"/>
      <c r="R70" s="27"/>
      <c r="S70" s="82"/>
      <c r="T70" s="66">
        <v>35</v>
      </c>
    </row>
    <row r="71" spans="1:20" ht="15.6" x14ac:dyDescent="0.3">
      <c r="A71" s="41">
        <v>46035</v>
      </c>
      <c r="B71" s="46">
        <v>1</v>
      </c>
      <c r="C71" s="65">
        <v>35</v>
      </c>
      <c r="J71" s="55" t="s">
        <v>208</v>
      </c>
      <c r="K71" s="70" t="s">
        <v>161</v>
      </c>
      <c r="L71" s="56"/>
      <c r="M71" s="67" t="s">
        <v>209</v>
      </c>
      <c r="N71" s="56"/>
      <c r="O71" s="81"/>
      <c r="P71" s="82"/>
      <c r="Q71" s="82"/>
      <c r="R71" s="27"/>
      <c r="S71" s="82"/>
      <c r="T71" s="66">
        <v>35</v>
      </c>
    </row>
    <row r="72" spans="1:20" ht="15.6" x14ac:dyDescent="0.3">
      <c r="A72" s="41">
        <v>46035</v>
      </c>
      <c r="J72" s="48" t="s">
        <v>213</v>
      </c>
      <c r="K72" s="48" t="s">
        <v>168</v>
      </c>
      <c r="L72" s="45"/>
      <c r="M72" s="45"/>
      <c r="N72" s="45"/>
      <c r="P72" s="79">
        <v>-55</v>
      </c>
      <c r="Q72" s="79"/>
      <c r="S72" s="79"/>
    </row>
    <row r="73" spans="1:20" ht="15.6" x14ac:dyDescent="0.3">
      <c r="A73" s="41">
        <v>46035</v>
      </c>
      <c r="J73" s="48" t="s">
        <v>214</v>
      </c>
      <c r="K73" s="48" t="s">
        <v>215</v>
      </c>
      <c r="L73" s="45"/>
      <c r="M73" s="45"/>
      <c r="N73" s="45"/>
      <c r="P73" s="79">
        <v>-38</v>
      </c>
      <c r="Q73" s="79"/>
      <c r="S73" s="79"/>
    </row>
    <row r="74" spans="1:20" ht="15.6" x14ac:dyDescent="0.3">
      <c r="A74" s="41">
        <v>46035</v>
      </c>
      <c r="J74" s="48" t="s">
        <v>216</v>
      </c>
      <c r="K74" s="48" t="s">
        <v>217</v>
      </c>
      <c r="L74" s="45"/>
      <c r="M74" s="45"/>
      <c r="N74" s="45"/>
      <c r="P74" s="79">
        <v>-28</v>
      </c>
      <c r="Q74" s="79"/>
      <c r="S74" s="79"/>
    </row>
    <row r="75" spans="1:20" ht="15.6" x14ac:dyDescent="0.3">
      <c r="A75" s="41">
        <v>46035</v>
      </c>
      <c r="J75" s="48" t="s">
        <v>109</v>
      </c>
      <c r="K75" s="48" t="s">
        <v>192</v>
      </c>
      <c r="L75" s="45"/>
      <c r="M75" s="45"/>
      <c r="N75" s="45"/>
      <c r="P75" s="79">
        <v>-24</v>
      </c>
      <c r="Q75" s="79"/>
      <c r="S75" s="79"/>
    </row>
    <row r="76" spans="1:20" ht="15.6" x14ac:dyDescent="0.3">
      <c r="A76" s="41">
        <v>46035</v>
      </c>
      <c r="J76" s="48" t="s">
        <v>67</v>
      </c>
      <c r="K76" s="48" t="s">
        <v>218</v>
      </c>
      <c r="L76" s="45"/>
      <c r="M76" s="45"/>
      <c r="N76" s="45"/>
      <c r="P76" s="79">
        <v>-54</v>
      </c>
      <c r="Q76" s="79"/>
      <c r="S76" s="79"/>
    </row>
    <row r="77" spans="1:20" ht="15.6" x14ac:dyDescent="0.3">
      <c r="A77" s="41">
        <v>46035</v>
      </c>
      <c r="J77" s="48" t="s">
        <v>61</v>
      </c>
      <c r="K77" s="48" t="s">
        <v>218</v>
      </c>
      <c r="L77" s="45"/>
      <c r="M77" s="45"/>
      <c r="N77" s="45"/>
      <c r="P77" s="79">
        <v>-36</v>
      </c>
      <c r="Q77" s="79"/>
      <c r="S77" s="79"/>
    </row>
    <row r="78" spans="1:20" ht="15.6" x14ac:dyDescent="0.3">
      <c r="A78" s="41">
        <v>46035</v>
      </c>
      <c r="J78" s="48" t="s">
        <v>219</v>
      </c>
      <c r="K78" s="48" t="s">
        <v>218</v>
      </c>
      <c r="L78" s="45"/>
      <c r="M78" s="45"/>
      <c r="N78" s="45"/>
      <c r="P78" s="79">
        <v>-54</v>
      </c>
      <c r="Q78" s="79"/>
      <c r="S78" s="79"/>
    </row>
    <row r="79" spans="1:20" ht="15.6" x14ac:dyDescent="0.3">
      <c r="A79" s="41">
        <v>46035</v>
      </c>
      <c r="J79" s="48" t="s">
        <v>131</v>
      </c>
      <c r="K79" s="48" t="s">
        <v>218</v>
      </c>
      <c r="L79" s="45"/>
      <c r="M79" s="45"/>
      <c r="N79" s="45"/>
      <c r="P79" s="79">
        <v>-36</v>
      </c>
      <c r="Q79" s="79"/>
      <c r="S79" s="79"/>
    </row>
    <row r="80" spans="1:20" ht="15.6" x14ac:dyDescent="0.3">
      <c r="A80" s="41">
        <v>46035</v>
      </c>
      <c r="J80" s="48" t="s">
        <v>69</v>
      </c>
      <c r="K80" s="48" t="s">
        <v>218</v>
      </c>
      <c r="L80" s="45"/>
      <c r="M80" s="45"/>
      <c r="N80" s="45"/>
      <c r="P80" s="79">
        <v>-36</v>
      </c>
      <c r="Q80" s="79"/>
      <c r="S80" s="79"/>
    </row>
    <row r="81" spans="1:19" ht="15.6" x14ac:dyDescent="0.3">
      <c r="A81" s="41">
        <v>46035</v>
      </c>
      <c r="J81" s="48" t="s">
        <v>220</v>
      </c>
      <c r="K81" s="48" t="s">
        <v>218</v>
      </c>
      <c r="L81" s="45"/>
      <c r="M81" s="45"/>
      <c r="N81" s="45"/>
      <c r="P81" s="79">
        <v>-54</v>
      </c>
      <c r="Q81" s="79"/>
      <c r="S81" s="79"/>
    </row>
    <row r="82" spans="1:19" ht="15.6" x14ac:dyDescent="0.3">
      <c r="A82" s="41">
        <v>46035</v>
      </c>
      <c r="J82" s="48" t="s">
        <v>221</v>
      </c>
      <c r="K82" s="48" t="s">
        <v>218</v>
      </c>
      <c r="L82" s="45"/>
      <c r="M82" s="45"/>
      <c r="N82" s="45"/>
      <c r="P82" s="79">
        <v>-36</v>
      </c>
      <c r="Q82" s="79"/>
      <c r="S82" s="79"/>
    </row>
    <row r="83" spans="1:19" ht="15.6" x14ac:dyDescent="0.3">
      <c r="A83" s="41">
        <v>46035</v>
      </c>
      <c r="J83" s="48" t="s">
        <v>222</v>
      </c>
      <c r="K83" s="48" t="s">
        <v>184</v>
      </c>
      <c r="L83" s="45"/>
      <c r="M83" s="45"/>
      <c r="N83" s="45"/>
      <c r="P83" s="79">
        <v>-30</v>
      </c>
      <c r="Q83" s="79"/>
      <c r="S83" s="79"/>
    </row>
    <row r="84" spans="1:19" ht="15.6" x14ac:dyDescent="0.3">
      <c r="A84" s="41">
        <v>46035</v>
      </c>
      <c r="J84" s="48" t="s">
        <v>107</v>
      </c>
      <c r="K84" s="48" t="s">
        <v>176</v>
      </c>
      <c r="L84" s="45"/>
      <c r="M84" s="45"/>
      <c r="N84" s="45"/>
      <c r="P84" s="79">
        <v>-51</v>
      </c>
      <c r="Q84" s="79"/>
      <c r="S84" s="79"/>
    </row>
    <row r="85" spans="1:19" ht="15.6" x14ac:dyDescent="0.3">
      <c r="A85" s="41">
        <v>46035</v>
      </c>
      <c r="J85" s="48" t="s">
        <v>60</v>
      </c>
      <c r="K85" s="48" t="s">
        <v>195</v>
      </c>
      <c r="L85" s="45"/>
      <c r="M85" s="45"/>
      <c r="N85" s="45"/>
      <c r="P85" s="79">
        <v>-5</v>
      </c>
      <c r="Q85" s="79"/>
      <c r="S85" s="79"/>
    </row>
    <row r="86" spans="1:19" ht="15.6" x14ac:dyDescent="0.3">
      <c r="A86" s="41">
        <v>46035</v>
      </c>
      <c r="J86" s="48" t="s">
        <v>101</v>
      </c>
      <c r="K86" s="48" t="s">
        <v>223</v>
      </c>
      <c r="L86" s="45"/>
      <c r="M86" s="45"/>
      <c r="N86" s="45"/>
      <c r="P86" s="79">
        <v>-56</v>
      </c>
      <c r="Q86" s="79"/>
      <c r="S86" s="79"/>
    </row>
    <row r="87" spans="1:19" ht="15.6" x14ac:dyDescent="0.3">
      <c r="A87" s="41">
        <v>46035</v>
      </c>
      <c r="J87" s="48" t="s">
        <v>101</v>
      </c>
      <c r="K87" s="48" t="s">
        <v>224</v>
      </c>
      <c r="L87" s="45"/>
      <c r="M87" s="45"/>
      <c r="N87" s="45"/>
      <c r="P87" s="79">
        <v>-19</v>
      </c>
      <c r="Q87" s="79"/>
      <c r="S87" s="79"/>
    </row>
    <row r="88" spans="1:19" ht="15.6" x14ac:dyDescent="0.3">
      <c r="A88" s="41">
        <v>46035</v>
      </c>
      <c r="J88" s="48" t="s">
        <v>48</v>
      </c>
      <c r="K88" s="48" t="s">
        <v>224</v>
      </c>
      <c r="L88" s="45"/>
      <c r="M88" s="45"/>
      <c r="N88" s="45"/>
      <c r="P88" s="79">
        <v>-19</v>
      </c>
      <c r="Q88" s="79"/>
      <c r="S88" s="79"/>
    </row>
    <row r="89" spans="1:19" ht="15.6" x14ac:dyDescent="0.3">
      <c r="A89" s="41">
        <v>46035</v>
      </c>
      <c r="J89" s="48" t="s">
        <v>68</v>
      </c>
      <c r="K89" s="48" t="s">
        <v>224</v>
      </c>
      <c r="L89" s="45"/>
      <c r="M89" s="45"/>
      <c r="N89" s="45"/>
      <c r="P89" s="79">
        <v>-19</v>
      </c>
      <c r="Q89" s="79"/>
      <c r="S89" s="79"/>
    </row>
    <row r="90" spans="1:19" ht="15.6" x14ac:dyDescent="0.3">
      <c r="A90" s="41">
        <v>46035</v>
      </c>
      <c r="J90" s="48" t="s">
        <v>36</v>
      </c>
      <c r="K90" s="48" t="s">
        <v>224</v>
      </c>
      <c r="L90" s="45"/>
      <c r="M90" s="45"/>
      <c r="N90" s="45"/>
      <c r="P90" s="79">
        <v>-19</v>
      </c>
      <c r="Q90" s="79"/>
      <c r="S90" s="79"/>
    </row>
    <row r="91" spans="1:19" ht="15.6" x14ac:dyDescent="0.3">
      <c r="A91" s="41">
        <v>46035</v>
      </c>
      <c r="J91" s="48" t="s">
        <v>96</v>
      </c>
      <c r="K91" s="48" t="s">
        <v>224</v>
      </c>
      <c r="L91" s="45"/>
      <c r="M91" s="45"/>
      <c r="N91" s="45"/>
      <c r="P91" s="79">
        <v>-19</v>
      </c>
      <c r="Q91" s="79"/>
      <c r="S91" s="79"/>
    </row>
    <row r="92" spans="1:19" ht="15.6" x14ac:dyDescent="0.3">
      <c r="A92" s="41">
        <v>46035</v>
      </c>
      <c r="J92" s="48" t="s">
        <v>47</v>
      </c>
      <c r="K92" s="48" t="s">
        <v>225</v>
      </c>
      <c r="L92" s="45"/>
      <c r="M92" s="45"/>
      <c r="N92" s="45"/>
      <c r="P92" s="79">
        <v>-30</v>
      </c>
      <c r="Q92" s="79"/>
      <c r="S92" s="79"/>
    </row>
    <row r="93" spans="1:19" ht="15.6" x14ac:dyDescent="0.3">
      <c r="A93" s="41">
        <v>46035</v>
      </c>
      <c r="J93" s="48" t="s">
        <v>47</v>
      </c>
      <c r="K93" s="48" t="s">
        <v>226</v>
      </c>
      <c r="L93" s="45"/>
      <c r="M93" s="45"/>
      <c r="N93" s="45"/>
      <c r="P93" s="79">
        <v>-12</v>
      </c>
      <c r="Q93" s="79"/>
      <c r="S93" s="79"/>
    </row>
    <row r="94" spans="1:19" ht="15.6" x14ac:dyDescent="0.3">
      <c r="A94" s="41">
        <v>46035</v>
      </c>
      <c r="J94" s="48" t="s">
        <v>194</v>
      </c>
      <c r="K94" s="48" t="s">
        <v>226</v>
      </c>
      <c r="L94" s="45"/>
      <c r="M94" s="45"/>
      <c r="N94" s="45"/>
      <c r="P94" s="79">
        <v>-12</v>
      </c>
      <c r="Q94" s="79"/>
      <c r="S94" s="79"/>
    </row>
    <row r="95" spans="1:19" ht="15.6" x14ac:dyDescent="0.3">
      <c r="A95" s="41">
        <v>46035</v>
      </c>
      <c r="J95" s="48" t="s">
        <v>121</v>
      </c>
      <c r="K95" s="48" t="s">
        <v>226</v>
      </c>
      <c r="L95" s="45"/>
      <c r="M95" s="45"/>
      <c r="N95" s="45"/>
      <c r="P95" s="79">
        <v>-12</v>
      </c>
      <c r="Q95" s="79"/>
      <c r="S95" s="79"/>
    </row>
    <row r="96" spans="1:19" ht="15.6" x14ac:dyDescent="0.3">
      <c r="A96" s="41">
        <v>46037</v>
      </c>
      <c r="B96" s="46">
        <v>21</v>
      </c>
      <c r="C96" s="65">
        <v>210</v>
      </c>
      <c r="D96" s="65">
        <v>400</v>
      </c>
      <c r="E96" s="42"/>
      <c r="F96" s="43"/>
      <c r="G96" s="42"/>
      <c r="H96" s="43"/>
      <c r="I96" s="43"/>
      <c r="J96" s="47" t="s">
        <v>227</v>
      </c>
      <c r="K96" s="48"/>
      <c r="L96" s="45"/>
      <c r="N96" s="45"/>
      <c r="P96" s="79"/>
      <c r="Q96" s="65">
        <v>210</v>
      </c>
      <c r="S96" s="79"/>
    </row>
    <row r="97" spans="1:20" ht="15.6" x14ac:dyDescent="0.3">
      <c r="A97" s="41">
        <v>46037</v>
      </c>
      <c r="B97" s="46">
        <v>32</v>
      </c>
      <c r="C97" s="65">
        <v>160</v>
      </c>
      <c r="D97" s="65">
        <v>290</v>
      </c>
      <c r="E97" s="42"/>
      <c r="F97" s="43"/>
      <c r="G97" s="42"/>
      <c r="H97" s="43"/>
      <c r="I97" s="43"/>
      <c r="J97" s="47" t="s">
        <v>228</v>
      </c>
      <c r="K97" s="48"/>
      <c r="L97" s="45"/>
      <c r="N97" s="45"/>
      <c r="P97" s="79"/>
      <c r="Q97" s="65">
        <v>160</v>
      </c>
      <c r="S97" s="79"/>
    </row>
    <row r="98" spans="1:20" ht="15.6" x14ac:dyDescent="0.3">
      <c r="A98" s="41">
        <v>46037</v>
      </c>
      <c r="B98" s="46">
        <v>28</v>
      </c>
      <c r="C98" s="65">
        <v>140</v>
      </c>
      <c r="D98" s="65">
        <v>230</v>
      </c>
      <c r="E98" s="42"/>
      <c r="F98" s="43"/>
      <c r="G98" s="42"/>
      <c r="H98" s="43"/>
      <c r="I98" s="43"/>
      <c r="J98" s="60" t="s">
        <v>229</v>
      </c>
      <c r="K98" s="48"/>
      <c r="L98" s="45"/>
      <c r="N98" s="45"/>
      <c r="P98" s="79"/>
      <c r="Q98" s="65">
        <v>140</v>
      </c>
      <c r="S98" s="79"/>
    </row>
    <row r="99" spans="1:20" ht="15.6" x14ac:dyDescent="0.3">
      <c r="A99" s="41">
        <v>46037</v>
      </c>
      <c r="B99" s="46">
        <v>1</v>
      </c>
      <c r="C99" s="65">
        <v>10</v>
      </c>
      <c r="D99" s="65"/>
      <c r="E99" s="42"/>
      <c r="F99" s="43"/>
      <c r="G99" s="42"/>
      <c r="H99" s="43"/>
      <c r="I99" s="43"/>
      <c r="J99" s="60" t="s">
        <v>49</v>
      </c>
      <c r="K99" s="48" t="s">
        <v>230</v>
      </c>
      <c r="L99" s="45"/>
      <c r="N99" s="45"/>
      <c r="P99" s="79"/>
      <c r="Q99" s="65">
        <v>10</v>
      </c>
      <c r="S99" s="79"/>
    </row>
    <row r="100" spans="1:20" ht="15.6" x14ac:dyDescent="0.3">
      <c r="A100" s="41">
        <v>46037</v>
      </c>
      <c r="B100" s="46"/>
      <c r="C100" s="65"/>
      <c r="D100" s="65"/>
      <c r="E100" s="42"/>
      <c r="F100" s="43"/>
      <c r="G100" s="42"/>
      <c r="H100" s="43"/>
      <c r="I100" s="43"/>
      <c r="J100" s="60" t="s">
        <v>231</v>
      </c>
      <c r="K100" s="48"/>
      <c r="L100" s="45"/>
      <c r="N100" s="45"/>
      <c r="P100" s="79">
        <v>546</v>
      </c>
      <c r="Q100" s="79">
        <v>-546</v>
      </c>
      <c r="S100" s="79"/>
    </row>
    <row r="101" spans="1:20" ht="15.6" x14ac:dyDescent="0.3">
      <c r="A101" s="41">
        <v>46037</v>
      </c>
      <c r="B101" s="46"/>
      <c r="C101" s="65"/>
      <c r="D101" s="65"/>
      <c r="E101" s="42"/>
      <c r="F101" s="43"/>
      <c r="G101" s="42"/>
      <c r="H101" s="43"/>
      <c r="I101" s="43"/>
      <c r="J101" s="60" t="s">
        <v>239</v>
      </c>
      <c r="K101" s="48"/>
      <c r="L101" s="45"/>
      <c r="N101" s="45"/>
      <c r="P101" s="79">
        <v>910</v>
      </c>
      <c r="Q101" s="79"/>
      <c r="S101" s="79"/>
      <c r="T101" s="44">
        <v>-910</v>
      </c>
    </row>
    <row r="102" spans="1:20" ht="15.6" x14ac:dyDescent="0.3">
      <c r="A102" s="41">
        <v>46037</v>
      </c>
      <c r="B102" s="46"/>
      <c r="C102" s="65"/>
      <c r="D102" s="65"/>
      <c r="E102" s="42"/>
      <c r="F102" s="43"/>
      <c r="G102" s="42"/>
      <c r="H102" s="43"/>
      <c r="I102" s="43"/>
      <c r="J102" s="48" t="s">
        <v>138</v>
      </c>
      <c r="K102" s="48" t="s">
        <v>234</v>
      </c>
      <c r="L102" s="50"/>
      <c r="M102" s="50"/>
      <c r="N102" s="45"/>
      <c r="P102" s="79"/>
      <c r="Q102" s="79"/>
      <c r="S102" s="79"/>
    </row>
    <row r="103" spans="1:20" ht="15.6" x14ac:dyDescent="0.3">
      <c r="A103" s="41">
        <v>46037</v>
      </c>
      <c r="B103" s="46"/>
      <c r="C103" s="65"/>
      <c r="D103" s="65"/>
      <c r="E103" s="42"/>
      <c r="F103" s="43"/>
      <c r="G103" s="42"/>
      <c r="H103" s="43"/>
      <c r="I103" s="43"/>
      <c r="J103" s="48"/>
      <c r="K103" s="48" t="s">
        <v>163</v>
      </c>
      <c r="L103" s="50"/>
      <c r="M103" s="50"/>
      <c r="N103" s="45"/>
      <c r="P103" s="79"/>
      <c r="Q103" s="79"/>
      <c r="S103" s="79">
        <v>250</v>
      </c>
    </row>
    <row r="104" spans="1:20" ht="15.6" x14ac:dyDescent="0.3">
      <c r="A104" s="41">
        <v>46037</v>
      </c>
      <c r="B104" s="46"/>
      <c r="C104" s="65"/>
      <c r="D104" s="65"/>
      <c r="E104" s="42"/>
      <c r="F104" s="43"/>
      <c r="G104" s="42"/>
      <c r="H104" s="43"/>
      <c r="I104" s="43"/>
      <c r="J104" s="48" t="s">
        <v>200</v>
      </c>
      <c r="K104" s="48"/>
      <c r="L104" s="45"/>
      <c r="M104" s="45"/>
      <c r="N104" s="45"/>
      <c r="P104" s="79"/>
      <c r="Q104" s="79"/>
      <c r="S104" s="79">
        <v>-120</v>
      </c>
    </row>
    <row r="105" spans="1:20" ht="15.6" x14ac:dyDescent="0.3">
      <c r="A105" s="41">
        <v>46037</v>
      </c>
      <c r="B105" s="46"/>
      <c r="C105" s="65"/>
      <c r="D105" s="65"/>
      <c r="E105" s="42"/>
      <c r="F105" s="43"/>
      <c r="G105" s="42"/>
      <c r="H105" s="43"/>
      <c r="I105" s="43"/>
      <c r="J105" s="59" t="s">
        <v>235</v>
      </c>
      <c r="K105" s="59"/>
      <c r="L105" s="52"/>
      <c r="M105" s="52"/>
      <c r="N105" s="52"/>
      <c r="O105" s="86"/>
      <c r="P105" s="87"/>
      <c r="Q105" s="87"/>
      <c r="R105" s="74"/>
      <c r="S105" s="87">
        <v>-10</v>
      </c>
    </row>
    <row r="106" spans="1:20" ht="15.6" x14ac:dyDescent="0.3">
      <c r="A106" s="41">
        <v>46037</v>
      </c>
      <c r="J106" s="48" t="s">
        <v>138</v>
      </c>
      <c r="K106" s="48" t="s">
        <v>236</v>
      </c>
      <c r="L106" s="50"/>
      <c r="M106" s="50"/>
      <c r="N106" s="45"/>
      <c r="P106" s="79"/>
      <c r="Q106" s="79"/>
      <c r="S106" s="79"/>
    </row>
    <row r="107" spans="1:20" ht="15.6" x14ac:dyDescent="0.3">
      <c r="A107" s="41">
        <v>46037</v>
      </c>
      <c r="J107" s="48"/>
      <c r="K107" s="48" t="s">
        <v>237</v>
      </c>
      <c r="L107" s="50"/>
      <c r="M107" s="50"/>
      <c r="N107" s="45"/>
      <c r="P107" s="79"/>
      <c r="Q107" s="79"/>
      <c r="S107" s="79">
        <v>130</v>
      </c>
    </row>
    <row r="108" spans="1:20" ht="15.6" x14ac:dyDescent="0.3">
      <c r="A108" s="41">
        <v>46037</v>
      </c>
      <c r="J108" s="48" t="s">
        <v>238</v>
      </c>
      <c r="K108" s="48"/>
      <c r="L108" s="45"/>
      <c r="M108" s="45"/>
      <c r="N108" s="45"/>
      <c r="P108" s="79"/>
      <c r="Q108" s="79"/>
      <c r="S108" s="79">
        <v>-120</v>
      </c>
    </row>
    <row r="109" spans="1:20" ht="15.6" x14ac:dyDescent="0.3">
      <c r="A109" s="41">
        <v>46037</v>
      </c>
      <c r="B109" s="46">
        <v>1</v>
      </c>
      <c r="C109" s="65">
        <v>35</v>
      </c>
      <c r="J109" s="55" t="s">
        <v>232</v>
      </c>
      <c r="K109" s="70" t="s">
        <v>161</v>
      </c>
      <c r="L109" s="56"/>
      <c r="M109" s="88" t="s">
        <v>233</v>
      </c>
      <c r="N109" s="56"/>
      <c r="O109" s="81"/>
      <c r="P109" s="82"/>
      <c r="Q109" s="82">
        <v>35</v>
      </c>
      <c r="S109" s="79"/>
    </row>
    <row r="110" spans="1:20" ht="15.6" x14ac:dyDescent="0.3">
      <c r="A110" s="41">
        <v>46037</v>
      </c>
      <c r="J110" s="48" t="s">
        <v>55</v>
      </c>
      <c r="K110" s="48" t="s">
        <v>175</v>
      </c>
      <c r="L110" s="45"/>
      <c r="M110" s="45"/>
      <c r="N110" s="45"/>
      <c r="P110" s="79">
        <v>-23</v>
      </c>
      <c r="Q110" s="79"/>
      <c r="S110" s="79"/>
    </row>
    <row r="111" spans="1:20" ht="15.6" x14ac:dyDescent="0.3">
      <c r="A111" s="41">
        <v>46037</v>
      </c>
      <c r="J111" s="48" t="s">
        <v>103</v>
      </c>
      <c r="K111" s="48" t="s">
        <v>240</v>
      </c>
      <c r="L111" s="45"/>
      <c r="M111" s="45"/>
      <c r="N111" s="45"/>
      <c r="P111" s="79">
        <v>-54</v>
      </c>
      <c r="Q111" s="79"/>
      <c r="S111" s="79"/>
    </row>
    <row r="112" spans="1:20" ht="15.6" x14ac:dyDescent="0.3">
      <c r="A112" s="41">
        <v>46037</v>
      </c>
      <c r="J112" s="48" t="s">
        <v>108</v>
      </c>
      <c r="K112" s="48" t="s">
        <v>240</v>
      </c>
      <c r="L112" s="45"/>
      <c r="M112" s="45"/>
      <c r="N112" s="45"/>
      <c r="P112" s="79">
        <v>-10</v>
      </c>
      <c r="Q112" s="79"/>
      <c r="S112" s="79"/>
    </row>
    <row r="113" spans="1:22" ht="15.6" x14ac:dyDescent="0.3">
      <c r="A113" s="41">
        <v>46037</v>
      </c>
      <c r="J113" s="48" t="s">
        <v>55</v>
      </c>
      <c r="K113" s="48" t="s">
        <v>176</v>
      </c>
      <c r="L113" s="45"/>
      <c r="M113" s="45"/>
      <c r="N113" s="45"/>
      <c r="P113" s="79">
        <v>-51</v>
      </c>
      <c r="Q113" s="79"/>
      <c r="S113" s="79"/>
    </row>
    <row r="114" spans="1:22" ht="15.6" x14ac:dyDescent="0.3">
      <c r="A114" s="41">
        <v>46037</v>
      </c>
      <c r="J114" s="48" t="s">
        <v>55</v>
      </c>
      <c r="K114" s="48" t="s">
        <v>177</v>
      </c>
      <c r="L114" s="45"/>
      <c r="M114" s="45"/>
      <c r="N114" s="45"/>
      <c r="P114" s="79">
        <v>-35</v>
      </c>
      <c r="Q114" s="79"/>
      <c r="S114" s="79"/>
    </row>
    <row r="115" spans="1:22" ht="15.6" x14ac:dyDescent="0.3">
      <c r="A115" s="41">
        <v>46037</v>
      </c>
      <c r="J115" s="48" t="s">
        <v>73</v>
      </c>
      <c r="K115" s="48" t="s">
        <v>241</v>
      </c>
      <c r="L115" s="45"/>
      <c r="M115" s="45"/>
      <c r="N115" s="45"/>
      <c r="P115" s="79">
        <v>-19</v>
      </c>
      <c r="Q115" s="79"/>
      <c r="S115" s="79"/>
    </row>
    <row r="116" spans="1:22" ht="15.6" x14ac:dyDescent="0.3">
      <c r="A116" s="41">
        <v>46037</v>
      </c>
      <c r="J116" s="48" t="s">
        <v>242</v>
      </c>
      <c r="K116" s="48" t="s">
        <v>243</v>
      </c>
      <c r="L116" s="45"/>
      <c r="M116" s="45"/>
      <c r="N116" s="45"/>
      <c r="P116" s="79">
        <v>-30</v>
      </c>
      <c r="Q116" s="79"/>
      <c r="S116" s="79"/>
    </row>
    <row r="117" spans="1:22" ht="15.6" x14ac:dyDescent="0.3">
      <c r="A117" s="41">
        <v>46037</v>
      </c>
      <c r="J117" s="48" t="s">
        <v>103</v>
      </c>
      <c r="K117" s="48" t="s">
        <v>243</v>
      </c>
      <c r="L117" s="45"/>
      <c r="M117" s="45"/>
      <c r="N117" s="45"/>
      <c r="P117" s="79">
        <v>-60</v>
      </c>
      <c r="Q117" s="79"/>
      <c r="S117" s="79"/>
    </row>
    <row r="118" spans="1:22" ht="15.6" x14ac:dyDescent="0.3">
      <c r="A118" s="41">
        <v>46037</v>
      </c>
      <c r="J118" s="48" t="s">
        <v>108</v>
      </c>
      <c r="K118" s="48" t="s">
        <v>243</v>
      </c>
      <c r="L118" s="45"/>
      <c r="M118" s="45"/>
      <c r="N118" s="45"/>
      <c r="P118" s="79">
        <v>-5</v>
      </c>
      <c r="Q118" s="79"/>
      <c r="S118" s="79"/>
    </row>
    <row r="119" spans="1:22" ht="15.6" x14ac:dyDescent="0.3">
      <c r="A119" s="41">
        <v>46037</v>
      </c>
      <c r="J119" s="48" t="s">
        <v>103</v>
      </c>
      <c r="K119" s="48" t="s">
        <v>244</v>
      </c>
      <c r="L119" s="45"/>
      <c r="M119" s="45"/>
      <c r="N119" s="45"/>
      <c r="P119" s="79">
        <v>-24</v>
      </c>
      <c r="Q119" s="79"/>
      <c r="S119" s="79"/>
    </row>
    <row r="120" spans="1:22" ht="15.6" x14ac:dyDescent="0.3">
      <c r="A120" s="41">
        <v>46037</v>
      </c>
      <c r="J120" s="48" t="s">
        <v>108</v>
      </c>
      <c r="K120" s="48" t="s">
        <v>244</v>
      </c>
      <c r="L120" s="45"/>
      <c r="M120" s="45"/>
      <c r="N120" s="45"/>
      <c r="P120" s="79">
        <v>-5</v>
      </c>
      <c r="Q120" s="79"/>
      <c r="S120" s="79"/>
    </row>
    <row r="121" spans="1:22" ht="15.6" x14ac:dyDescent="0.3">
      <c r="A121" s="41">
        <v>46037</v>
      </c>
      <c r="J121" s="48" t="s">
        <v>67</v>
      </c>
      <c r="K121" s="48" t="s">
        <v>245</v>
      </c>
      <c r="L121" s="45"/>
      <c r="M121" s="45"/>
      <c r="N121" s="45"/>
      <c r="P121" s="79">
        <v>-64</v>
      </c>
      <c r="Q121" s="79"/>
      <c r="S121" s="79"/>
    </row>
    <row r="122" spans="1:22" ht="15.6" x14ac:dyDescent="0.3">
      <c r="A122" s="41">
        <v>46037</v>
      </c>
      <c r="J122" s="48" t="s">
        <v>220</v>
      </c>
      <c r="K122" s="48" t="s">
        <v>245</v>
      </c>
      <c r="L122" s="45"/>
      <c r="M122" s="45"/>
      <c r="N122" s="45"/>
      <c r="P122" s="79">
        <v>-128</v>
      </c>
      <c r="Q122" s="79"/>
      <c r="S122" s="79"/>
    </row>
    <row r="123" spans="1:22" ht="15.6" x14ac:dyDescent="0.3">
      <c r="A123" s="41">
        <v>46037</v>
      </c>
      <c r="J123" s="48" t="s">
        <v>69</v>
      </c>
      <c r="K123" s="48" t="s">
        <v>246</v>
      </c>
      <c r="L123" s="45"/>
      <c r="M123" s="45"/>
      <c r="N123" s="45"/>
      <c r="P123" s="79">
        <v>-66</v>
      </c>
      <c r="Q123" s="79"/>
      <c r="S123" s="79"/>
    </row>
    <row r="124" spans="1:22" ht="15.6" x14ac:dyDescent="0.3">
      <c r="A124" s="41">
        <v>46037</v>
      </c>
      <c r="J124" s="48" t="s">
        <v>100</v>
      </c>
      <c r="K124" s="48" t="s">
        <v>246</v>
      </c>
      <c r="L124" s="45"/>
      <c r="M124" s="45"/>
      <c r="N124" s="45"/>
      <c r="P124" s="79">
        <v>-22</v>
      </c>
      <c r="Q124" s="79"/>
      <c r="S124" s="79"/>
    </row>
    <row r="125" spans="1:22" ht="15.6" x14ac:dyDescent="0.3">
      <c r="A125" s="41">
        <v>46037</v>
      </c>
      <c r="J125" s="48" t="s">
        <v>220</v>
      </c>
      <c r="K125" s="48" t="s">
        <v>246</v>
      </c>
      <c r="L125" s="45"/>
      <c r="M125" s="45"/>
      <c r="N125" s="45"/>
      <c r="P125" s="79">
        <v>-22</v>
      </c>
      <c r="Q125" s="79"/>
      <c r="S125" s="79"/>
    </row>
    <row r="126" spans="1:22" ht="15.6" x14ac:dyDescent="0.3">
      <c r="A126" s="41">
        <v>46037</v>
      </c>
      <c r="J126" s="48" t="s">
        <v>134</v>
      </c>
      <c r="K126" s="48" t="s">
        <v>246</v>
      </c>
      <c r="L126" s="45"/>
      <c r="M126" s="45"/>
      <c r="N126" s="45"/>
      <c r="P126" s="79">
        <v>-22</v>
      </c>
      <c r="Q126" s="79"/>
      <c r="S126" s="79"/>
    </row>
    <row r="127" spans="1:22" ht="15.6" x14ac:dyDescent="0.3">
      <c r="A127" s="41">
        <v>46038</v>
      </c>
      <c r="J127" s="48" t="s">
        <v>104</v>
      </c>
      <c r="K127" s="48"/>
      <c r="L127" s="45"/>
      <c r="M127" s="45"/>
      <c r="N127" s="45"/>
      <c r="P127" s="79"/>
      <c r="Q127" s="79"/>
      <c r="S127" s="79"/>
      <c r="V127" s="89">
        <v>0.04</v>
      </c>
    </row>
    <row r="128" spans="1:22" ht="15.6" x14ac:dyDescent="0.3">
      <c r="A128" s="41">
        <v>46042</v>
      </c>
      <c r="B128" s="46">
        <v>30</v>
      </c>
      <c r="C128" s="65">
        <v>300</v>
      </c>
      <c r="D128" s="65">
        <v>400</v>
      </c>
      <c r="E128" s="42"/>
      <c r="F128" s="43"/>
      <c r="G128" s="42"/>
      <c r="H128" s="43"/>
      <c r="I128" s="43"/>
      <c r="J128" s="47" t="s">
        <v>105</v>
      </c>
      <c r="K128" s="48"/>
      <c r="L128" s="45"/>
      <c r="M128" s="45"/>
      <c r="N128" s="45"/>
      <c r="P128" s="79"/>
      <c r="Q128" s="79"/>
      <c r="S128" s="79"/>
      <c r="T128" s="65">
        <v>300</v>
      </c>
    </row>
    <row r="129" spans="1:20" ht="15.6" x14ac:dyDescent="0.3">
      <c r="A129" s="41">
        <v>46042</v>
      </c>
      <c r="B129" s="46">
        <v>45</v>
      </c>
      <c r="C129" s="65">
        <v>230</v>
      </c>
      <c r="D129" s="65">
        <v>290</v>
      </c>
      <c r="E129" s="42"/>
      <c r="F129" s="43"/>
      <c r="G129" s="42"/>
      <c r="H129" s="43"/>
      <c r="I129" s="43"/>
      <c r="J129" s="47" t="s">
        <v>106</v>
      </c>
      <c r="K129" s="48"/>
      <c r="L129" s="45"/>
      <c r="M129" s="45"/>
      <c r="N129" s="45"/>
      <c r="P129" s="79"/>
      <c r="Q129" s="79"/>
      <c r="S129" s="79"/>
      <c r="T129" s="65">
        <v>230</v>
      </c>
    </row>
    <row r="130" spans="1:20" ht="15.6" x14ac:dyDescent="0.3">
      <c r="A130" s="41">
        <v>46042</v>
      </c>
      <c r="B130" s="46">
        <v>35</v>
      </c>
      <c r="C130" s="65">
        <v>175</v>
      </c>
      <c r="D130" s="65">
        <v>230</v>
      </c>
      <c r="E130" s="42"/>
      <c r="F130" s="43"/>
      <c r="G130" s="42"/>
      <c r="H130" s="43"/>
      <c r="I130" s="43"/>
      <c r="J130" s="60" t="s">
        <v>123</v>
      </c>
      <c r="K130" s="48"/>
      <c r="L130" s="45"/>
      <c r="M130" s="45"/>
      <c r="N130" s="45"/>
      <c r="P130" s="79"/>
      <c r="Q130" s="79"/>
      <c r="S130" s="79"/>
      <c r="T130" s="65">
        <v>175</v>
      </c>
    </row>
    <row r="131" spans="1:20" ht="15.6" x14ac:dyDescent="0.3">
      <c r="A131" s="41">
        <v>46042</v>
      </c>
      <c r="B131" s="46">
        <v>1</v>
      </c>
      <c r="C131" s="65">
        <v>10</v>
      </c>
      <c r="D131" s="65"/>
      <c r="E131" s="42"/>
      <c r="F131" s="43"/>
      <c r="G131" s="42"/>
      <c r="H131" s="43"/>
      <c r="I131" s="43"/>
      <c r="J131" s="60" t="s">
        <v>49</v>
      </c>
      <c r="K131" s="48" t="s">
        <v>255</v>
      </c>
      <c r="L131" s="45"/>
      <c r="M131" s="45"/>
      <c r="N131" s="45"/>
      <c r="P131" s="79"/>
      <c r="Q131" s="79"/>
      <c r="S131" s="79"/>
      <c r="T131" s="65">
        <v>10</v>
      </c>
    </row>
    <row r="132" spans="1:20" ht="15.6" x14ac:dyDescent="0.3">
      <c r="A132" s="41">
        <v>46042</v>
      </c>
      <c r="B132" s="46">
        <v>1</v>
      </c>
      <c r="C132" s="65">
        <v>35</v>
      </c>
      <c r="D132" s="65"/>
      <c r="E132" s="42"/>
      <c r="F132" s="43"/>
      <c r="G132" s="42"/>
      <c r="H132" s="43"/>
      <c r="I132" s="43"/>
      <c r="J132" s="90" t="s">
        <v>256</v>
      </c>
      <c r="K132" s="70" t="s">
        <v>161</v>
      </c>
      <c r="L132" s="56"/>
      <c r="M132" s="56"/>
      <c r="N132" s="56"/>
      <c r="O132" s="81"/>
      <c r="P132" s="82"/>
      <c r="Q132" s="82"/>
      <c r="R132" s="27"/>
      <c r="S132" s="82"/>
      <c r="T132" s="66">
        <v>35</v>
      </c>
    </row>
    <row r="133" spans="1:20" ht="15.6" x14ac:dyDescent="0.3">
      <c r="A133" s="41">
        <v>46042</v>
      </c>
      <c r="J133" s="48" t="s">
        <v>57</v>
      </c>
      <c r="K133" s="48" t="s">
        <v>247</v>
      </c>
      <c r="L133" s="45"/>
      <c r="M133" s="45"/>
      <c r="N133" s="45"/>
      <c r="P133" s="79">
        <v>-67</v>
      </c>
      <c r="Q133" s="79"/>
      <c r="S133" s="79"/>
    </row>
    <row r="134" spans="1:20" ht="15.6" x14ac:dyDescent="0.3">
      <c r="A134" s="41">
        <v>46042</v>
      </c>
      <c r="J134" s="48" t="s">
        <v>101</v>
      </c>
      <c r="K134" s="48" t="s">
        <v>247</v>
      </c>
      <c r="L134" s="45"/>
      <c r="M134" s="45"/>
      <c r="N134" s="45"/>
      <c r="P134" s="79">
        <v>-45</v>
      </c>
      <c r="Q134" s="79"/>
      <c r="S134" s="79"/>
    </row>
    <row r="135" spans="1:20" ht="15.6" x14ac:dyDescent="0.3">
      <c r="A135" s="41">
        <v>46042</v>
      </c>
      <c r="J135" s="48" t="s">
        <v>107</v>
      </c>
      <c r="K135" s="48" t="s">
        <v>247</v>
      </c>
      <c r="L135" s="45"/>
      <c r="M135" s="45"/>
      <c r="N135" s="45"/>
      <c r="P135" s="79">
        <v>-67</v>
      </c>
      <c r="Q135" s="79"/>
      <c r="S135" s="79"/>
    </row>
    <row r="136" spans="1:20" ht="15.6" x14ac:dyDescent="0.3">
      <c r="A136" s="41">
        <v>46042</v>
      </c>
      <c r="J136" s="48" t="s">
        <v>128</v>
      </c>
      <c r="K136" s="48" t="s">
        <v>247</v>
      </c>
      <c r="L136" s="45"/>
      <c r="M136" s="45"/>
      <c r="N136" s="45"/>
      <c r="P136" s="79">
        <v>-45</v>
      </c>
      <c r="Q136" s="79"/>
      <c r="S136" s="79"/>
    </row>
    <row r="137" spans="1:20" ht="15.6" x14ac:dyDescent="0.3">
      <c r="A137" s="41">
        <v>46042</v>
      </c>
      <c r="J137" s="48" t="s">
        <v>248</v>
      </c>
      <c r="K137" s="48" t="s">
        <v>247</v>
      </c>
      <c r="L137" s="45"/>
      <c r="M137" s="45"/>
      <c r="N137" s="45"/>
      <c r="P137" s="79">
        <v>-67</v>
      </c>
      <c r="Q137" s="79"/>
      <c r="S137" s="79"/>
    </row>
    <row r="138" spans="1:20" ht="15.6" x14ac:dyDescent="0.3">
      <c r="A138" s="41">
        <v>46042</v>
      </c>
      <c r="J138" s="48" t="s">
        <v>119</v>
      </c>
      <c r="K138" s="48" t="s">
        <v>247</v>
      </c>
      <c r="L138" s="45"/>
      <c r="M138" s="45"/>
      <c r="N138" s="45"/>
      <c r="P138" s="79">
        <v>-45</v>
      </c>
      <c r="Q138" s="79"/>
      <c r="S138" s="79"/>
    </row>
    <row r="139" spans="1:20" ht="15.6" x14ac:dyDescent="0.3">
      <c r="A139" s="41">
        <v>46042</v>
      </c>
      <c r="J139" s="48" t="s">
        <v>249</v>
      </c>
      <c r="K139" s="48" t="s">
        <v>250</v>
      </c>
      <c r="L139" s="45"/>
      <c r="M139" s="45"/>
      <c r="N139" s="45"/>
      <c r="P139" s="79">
        <v>-5</v>
      </c>
      <c r="Q139" s="79"/>
      <c r="S139" s="79"/>
    </row>
    <row r="140" spans="1:20" ht="15.6" x14ac:dyDescent="0.3">
      <c r="A140" s="41">
        <v>46042</v>
      </c>
      <c r="J140" s="48" t="s">
        <v>249</v>
      </c>
      <c r="K140" s="48" t="s">
        <v>251</v>
      </c>
      <c r="L140" s="45"/>
      <c r="M140" s="45"/>
      <c r="N140" s="45"/>
      <c r="P140" s="79">
        <v>-64</v>
      </c>
      <c r="Q140" s="79"/>
      <c r="S140" s="79"/>
    </row>
    <row r="141" spans="1:20" ht="15.6" x14ac:dyDescent="0.3">
      <c r="A141" s="41">
        <v>46042</v>
      </c>
      <c r="J141" s="48" t="s">
        <v>47</v>
      </c>
      <c r="K141" s="48" t="s">
        <v>246</v>
      </c>
      <c r="L141" s="45"/>
      <c r="M141" s="45"/>
      <c r="N141" s="45"/>
      <c r="P141" s="79">
        <v>-22</v>
      </c>
      <c r="Q141" s="79"/>
      <c r="S141" s="79"/>
    </row>
    <row r="142" spans="1:20" ht="15.6" x14ac:dyDescent="0.3">
      <c r="A142" s="41">
        <v>46042</v>
      </c>
      <c r="J142" s="48" t="s">
        <v>58</v>
      </c>
      <c r="K142" s="48" t="s">
        <v>246</v>
      </c>
      <c r="L142" s="45"/>
      <c r="M142" s="45"/>
      <c r="N142" s="45"/>
      <c r="P142" s="79">
        <v>-22</v>
      </c>
      <c r="Q142" s="79"/>
      <c r="S142" s="79"/>
    </row>
    <row r="143" spans="1:20" ht="15.6" x14ac:dyDescent="0.3">
      <c r="A143" s="41">
        <v>46042</v>
      </c>
      <c r="J143" s="48" t="s">
        <v>57</v>
      </c>
      <c r="K143" s="48" t="s">
        <v>252</v>
      </c>
      <c r="L143" s="45"/>
      <c r="M143" s="45"/>
      <c r="N143" s="45"/>
      <c r="P143" s="79">
        <v>-36</v>
      </c>
      <c r="Q143" s="79"/>
      <c r="S143" s="79"/>
    </row>
    <row r="144" spans="1:20" ht="15.6" x14ac:dyDescent="0.3">
      <c r="A144" s="41">
        <v>46042</v>
      </c>
      <c r="J144" s="48" t="s">
        <v>67</v>
      </c>
      <c r="K144" s="48" t="s">
        <v>252</v>
      </c>
      <c r="L144" s="45"/>
      <c r="M144" s="45"/>
      <c r="N144" s="45"/>
      <c r="P144" s="79">
        <v>-36</v>
      </c>
      <c r="Q144" s="79"/>
      <c r="S144" s="79"/>
    </row>
    <row r="145" spans="1:19" ht="15.6" x14ac:dyDescent="0.3">
      <c r="A145" s="41">
        <v>46042</v>
      </c>
      <c r="J145" s="48" t="s">
        <v>121</v>
      </c>
      <c r="K145" s="48" t="s">
        <v>252</v>
      </c>
      <c r="L145" s="45"/>
      <c r="M145" s="45"/>
      <c r="N145" s="45"/>
      <c r="P145" s="79">
        <v>-36</v>
      </c>
      <c r="Q145" s="79"/>
      <c r="S145" s="79"/>
    </row>
    <row r="146" spans="1:19" ht="15.6" x14ac:dyDescent="0.3">
      <c r="A146" s="41">
        <v>46042</v>
      </c>
      <c r="J146" s="48" t="s">
        <v>253</v>
      </c>
      <c r="K146" s="48" t="s">
        <v>254</v>
      </c>
      <c r="L146" s="45"/>
      <c r="M146" s="45"/>
      <c r="N146" s="45"/>
      <c r="P146" s="79">
        <v>-20</v>
      </c>
      <c r="Q146" s="79"/>
      <c r="S146" s="79"/>
    </row>
    <row r="147" spans="1:19" ht="15.6" x14ac:dyDescent="0.3">
      <c r="A147" s="41">
        <v>46042</v>
      </c>
      <c r="J147" s="48" t="s">
        <v>67</v>
      </c>
      <c r="K147" s="48" t="s">
        <v>254</v>
      </c>
      <c r="L147" s="45"/>
      <c r="M147" s="45"/>
      <c r="N147" s="45"/>
      <c r="P147" s="79">
        <v>-20</v>
      </c>
      <c r="Q147" s="79"/>
      <c r="S147" s="79"/>
    </row>
    <row r="148" spans="1:19" ht="15.6" x14ac:dyDescent="0.3">
      <c r="A148" s="41">
        <v>46042</v>
      </c>
      <c r="J148" s="48" t="s">
        <v>50</v>
      </c>
      <c r="K148" s="48" t="s">
        <v>254</v>
      </c>
      <c r="L148" s="45"/>
      <c r="M148" s="45"/>
      <c r="N148" s="45"/>
      <c r="P148" s="79">
        <v>-20</v>
      </c>
      <c r="Q148" s="79"/>
      <c r="S148" s="79"/>
    </row>
    <row r="149" spans="1:19" ht="15.6" x14ac:dyDescent="0.3">
      <c r="A149" s="41">
        <v>46042</v>
      </c>
      <c r="J149" s="48" t="s">
        <v>108</v>
      </c>
      <c r="K149" s="48" t="s">
        <v>254</v>
      </c>
      <c r="L149" s="45"/>
      <c r="M149" s="45"/>
      <c r="N149" s="45"/>
      <c r="P149" s="79">
        <v>-20</v>
      </c>
      <c r="Q149" s="79"/>
      <c r="S149" s="79"/>
    </row>
    <row r="150" spans="1:19" ht="15.6" x14ac:dyDescent="0.3">
      <c r="A150" s="41">
        <v>46042</v>
      </c>
      <c r="J150" s="48" t="s">
        <v>48</v>
      </c>
      <c r="K150" s="48" t="s">
        <v>254</v>
      </c>
      <c r="L150" s="45"/>
      <c r="M150" s="45"/>
      <c r="N150" s="45"/>
      <c r="P150" s="79">
        <v>-20</v>
      </c>
      <c r="Q150" s="79"/>
      <c r="S150" s="79"/>
    </row>
    <row r="151" spans="1:19" ht="15.6" x14ac:dyDescent="0.3">
      <c r="A151" s="41">
        <v>46042</v>
      </c>
      <c r="J151" s="59" t="s">
        <v>257</v>
      </c>
      <c r="K151" s="74"/>
      <c r="L151" s="74"/>
      <c r="M151" s="74"/>
      <c r="N151" s="74"/>
      <c r="O151" s="91">
        <v>-240</v>
      </c>
      <c r="P151" s="79"/>
      <c r="Q151" s="79"/>
      <c r="S151" s="79"/>
    </row>
    <row r="152" spans="1:19" ht="15.6" x14ac:dyDescent="0.3">
      <c r="A152" s="41">
        <v>46044</v>
      </c>
      <c r="B152" s="46">
        <v>20</v>
      </c>
      <c r="C152" s="65">
        <v>200</v>
      </c>
      <c r="D152" s="65">
        <v>400</v>
      </c>
      <c r="E152" s="42"/>
      <c r="F152" s="43"/>
      <c r="G152" s="42"/>
      <c r="H152" s="43"/>
      <c r="I152" s="43"/>
      <c r="J152" s="47" t="s">
        <v>227</v>
      </c>
      <c r="K152" s="48"/>
      <c r="L152" s="45"/>
      <c r="N152" s="45"/>
      <c r="P152" s="79"/>
      <c r="Q152" s="65">
        <v>200</v>
      </c>
      <c r="S152" s="79"/>
    </row>
    <row r="153" spans="1:19" ht="15.6" x14ac:dyDescent="0.3">
      <c r="A153" s="41">
        <v>46044</v>
      </c>
      <c r="B153" s="46">
        <v>35</v>
      </c>
      <c r="C153" s="65">
        <v>175</v>
      </c>
      <c r="D153" s="65">
        <v>290</v>
      </c>
      <c r="E153" s="42"/>
      <c r="F153" s="43"/>
      <c r="G153" s="42"/>
      <c r="H153" s="43"/>
      <c r="I153" s="43"/>
      <c r="J153" s="47" t="s">
        <v>228</v>
      </c>
      <c r="K153" s="48"/>
      <c r="L153" s="45"/>
      <c r="N153" s="45"/>
      <c r="P153" s="79"/>
      <c r="Q153" s="65">
        <v>175</v>
      </c>
      <c r="S153" s="79"/>
    </row>
    <row r="154" spans="1:19" ht="15.6" x14ac:dyDescent="0.3">
      <c r="A154" s="41">
        <v>46044</v>
      </c>
      <c r="B154" s="46">
        <v>27</v>
      </c>
      <c r="C154" s="65">
        <v>135</v>
      </c>
      <c r="D154" s="65">
        <v>230</v>
      </c>
      <c r="E154" s="42"/>
      <c r="F154" s="43"/>
      <c r="G154" s="42"/>
      <c r="H154" s="43"/>
      <c r="I154" s="43"/>
      <c r="J154" s="60" t="s">
        <v>229</v>
      </c>
      <c r="K154" s="48"/>
      <c r="L154" s="45"/>
      <c r="N154" s="45"/>
      <c r="P154" s="79"/>
      <c r="Q154" s="65">
        <v>135</v>
      </c>
      <c r="S154" s="79"/>
    </row>
    <row r="155" spans="1:19" ht="15.6" x14ac:dyDescent="0.3">
      <c r="A155" s="41">
        <v>46044</v>
      </c>
      <c r="B155" s="46">
        <v>2</v>
      </c>
      <c r="C155" s="65">
        <v>20</v>
      </c>
      <c r="D155" s="65"/>
      <c r="E155" s="42"/>
      <c r="F155" s="43"/>
      <c r="G155" s="42"/>
      <c r="H155" s="43"/>
      <c r="I155" s="43"/>
      <c r="J155" s="60" t="s">
        <v>49</v>
      </c>
      <c r="K155" s="48" t="s">
        <v>258</v>
      </c>
      <c r="L155" s="45"/>
      <c r="N155" s="45"/>
      <c r="P155" s="79"/>
      <c r="Q155" s="65">
        <v>20</v>
      </c>
      <c r="S155" s="79"/>
    </row>
    <row r="156" spans="1:19" ht="15.6" x14ac:dyDescent="0.3">
      <c r="A156" s="41">
        <v>46044</v>
      </c>
      <c r="B156" s="46"/>
      <c r="C156" s="65"/>
      <c r="D156" s="65"/>
      <c r="E156" s="42"/>
      <c r="F156" s="43"/>
      <c r="G156" s="42"/>
      <c r="H156" s="43"/>
      <c r="I156" s="43"/>
      <c r="J156" s="48" t="s">
        <v>138</v>
      </c>
      <c r="K156" s="48" t="s">
        <v>265</v>
      </c>
      <c r="L156" s="50"/>
      <c r="M156" s="50"/>
      <c r="N156" s="45"/>
      <c r="P156" s="79"/>
      <c r="Q156" s="79"/>
      <c r="S156" s="79"/>
    </row>
    <row r="157" spans="1:19" ht="15.6" x14ac:dyDescent="0.3">
      <c r="A157" s="41">
        <v>46044</v>
      </c>
      <c r="B157" s="46"/>
      <c r="C157" s="65"/>
      <c r="D157" s="65"/>
      <c r="E157" s="42"/>
      <c r="F157" s="43"/>
      <c r="G157" s="42"/>
      <c r="H157" s="43"/>
      <c r="I157" s="43"/>
      <c r="J157" s="48"/>
      <c r="K157" s="48" t="s">
        <v>266</v>
      </c>
      <c r="L157" s="50"/>
      <c r="M157" s="50"/>
      <c r="N157" s="45"/>
      <c r="P157" s="79"/>
      <c r="Q157" s="79"/>
      <c r="S157" s="79">
        <v>170</v>
      </c>
    </row>
    <row r="158" spans="1:19" ht="15.6" x14ac:dyDescent="0.3">
      <c r="A158" s="41">
        <v>46044</v>
      </c>
      <c r="B158" s="46"/>
      <c r="C158" s="65"/>
      <c r="D158" s="65"/>
      <c r="E158" s="42"/>
      <c r="F158" s="43"/>
      <c r="G158" s="42"/>
      <c r="H158" s="43"/>
      <c r="I158" s="43"/>
      <c r="J158" s="48" t="s">
        <v>267</v>
      </c>
      <c r="K158" s="48"/>
      <c r="L158" s="45"/>
      <c r="M158" s="45"/>
      <c r="N158" s="45"/>
      <c r="P158" s="79"/>
      <c r="Q158" s="79"/>
      <c r="S158" s="79">
        <v>-140</v>
      </c>
    </row>
    <row r="159" spans="1:19" ht="15.6" x14ac:dyDescent="0.3">
      <c r="A159" s="41">
        <v>46044</v>
      </c>
      <c r="J159" s="48" t="s">
        <v>138</v>
      </c>
      <c r="K159" s="48" t="s">
        <v>268</v>
      </c>
      <c r="L159" s="50"/>
      <c r="M159" s="50"/>
      <c r="N159" s="45"/>
      <c r="P159" s="79"/>
      <c r="Q159" s="79"/>
      <c r="S159" s="79"/>
    </row>
    <row r="160" spans="1:19" ht="15.6" x14ac:dyDescent="0.3">
      <c r="A160" s="41">
        <v>46044</v>
      </c>
      <c r="J160" s="48"/>
      <c r="K160" s="48" t="s">
        <v>160</v>
      </c>
      <c r="L160" s="50"/>
      <c r="M160" s="50"/>
      <c r="N160" s="45"/>
      <c r="P160" s="79"/>
      <c r="Q160" s="79"/>
      <c r="S160" s="79">
        <v>185</v>
      </c>
    </row>
    <row r="161" spans="1:20" ht="15.6" x14ac:dyDescent="0.3">
      <c r="A161" s="41">
        <v>46044</v>
      </c>
      <c r="J161" s="48" t="s">
        <v>269</v>
      </c>
      <c r="K161" s="48"/>
      <c r="L161" s="45"/>
      <c r="M161" s="45"/>
      <c r="N161" s="45"/>
      <c r="P161" s="79"/>
      <c r="Q161" s="79"/>
      <c r="S161" s="79">
        <v>-70</v>
      </c>
    </row>
    <row r="162" spans="1:20" ht="15.6" x14ac:dyDescent="0.3">
      <c r="A162" s="41">
        <v>46044</v>
      </c>
      <c r="B162" s="46">
        <v>4</v>
      </c>
      <c r="C162" s="53">
        <v>140</v>
      </c>
      <c r="J162" s="54" t="s">
        <v>150</v>
      </c>
      <c r="K162" s="55" t="s">
        <v>259</v>
      </c>
      <c r="L162" s="56"/>
      <c r="M162" s="56"/>
      <c r="N162" s="56"/>
      <c r="O162" s="81"/>
      <c r="P162" s="82"/>
      <c r="Q162" s="82">
        <v>140</v>
      </c>
      <c r="S162" s="79"/>
    </row>
    <row r="163" spans="1:20" ht="15.6" x14ac:dyDescent="0.3">
      <c r="A163" s="41">
        <v>46044</v>
      </c>
      <c r="J163" s="48" t="s">
        <v>109</v>
      </c>
      <c r="K163" s="48" t="s">
        <v>247</v>
      </c>
      <c r="L163" s="45"/>
      <c r="M163" s="45"/>
      <c r="N163" s="45"/>
      <c r="P163" s="79"/>
      <c r="Q163" s="79">
        <v>-67</v>
      </c>
      <c r="S163" s="79"/>
    </row>
    <row r="164" spans="1:20" ht="15.6" x14ac:dyDescent="0.3">
      <c r="A164" s="41">
        <v>46044</v>
      </c>
      <c r="J164" s="48" t="s">
        <v>260</v>
      </c>
      <c r="K164" s="48" t="s">
        <v>207</v>
      </c>
      <c r="L164" s="45"/>
      <c r="M164" s="45"/>
      <c r="N164" s="45"/>
      <c r="P164" s="79"/>
      <c r="Q164" s="79">
        <v>-19</v>
      </c>
      <c r="S164" s="79"/>
    </row>
    <row r="165" spans="1:20" ht="15.6" x14ac:dyDescent="0.3">
      <c r="A165" s="41">
        <v>46044</v>
      </c>
      <c r="J165" s="48" t="s">
        <v>76</v>
      </c>
      <c r="K165" s="48" t="s">
        <v>252</v>
      </c>
      <c r="L165" s="45"/>
      <c r="M165" s="45"/>
      <c r="N165" s="45"/>
      <c r="P165" s="79"/>
      <c r="Q165" s="79">
        <v>-36</v>
      </c>
      <c r="S165" s="79"/>
      <c r="T165" s="44"/>
    </row>
    <row r="166" spans="1:20" ht="15.6" x14ac:dyDescent="0.3">
      <c r="A166" s="41">
        <v>46044</v>
      </c>
      <c r="J166" s="48" t="s">
        <v>261</v>
      </c>
      <c r="K166" s="48" t="s">
        <v>262</v>
      </c>
      <c r="L166" s="45"/>
      <c r="M166" s="45"/>
      <c r="N166" s="45"/>
      <c r="P166" s="79"/>
      <c r="Q166" s="79">
        <v>-20</v>
      </c>
      <c r="S166" s="79"/>
      <c r="T166" s="44"/>
    </row>
    <row r="167" spans="1:20" ht="15.6" x14ac:dyDescent="0.3">
      <c r="A167" s="41">
        <v>46044</v>
      </c>
      <c r="J167" s="48" t="s">
        <v>57</v>
      </c>
      <c r="K167" s="48" t="s">
        <v>263</v>
      </c>
      <c r="L167" s="45"/>
      <c r="M167" s="45"/>
      <c r="N167" s="45"/>
      <c r="P167" s="79"/>
      <c r="Q167" s="79">
        <v>-52</v>
      </c>
      <c r="S167" s="79"/>
      <c r="T167" s="44"/>
    </row>
    <row r="168" spans="1:20" ht="15.6" x14ac:dyDescent="0.3">
      <c r="A168" s="41">
        <v>46044</v>
      </c>
      <c r="J168" s="48" t="s">
        <v>83</v>
      </c>
      <c r="K168" s="48" t="s">
        <v>263</v>
      </c>
      <c r="L168" s="45"/>
      <c r="M168" s="45"/>
      <c r="N168" s="45"/>
      <c r="P168" s="79"/>
      <c r="Q168" s="79">
        <v>-52</v>
      </c>
      <c r="S168" s="79"/>
      <c r="T168" s="44"/>
    </row>
    <row r="169" spans="1:20" ht="15.6" x14ac:dyDescent="0.3">
      <c r="A169" s="41">
        <v>46044</v>
      </c>
      <c r="J169" s="48" t="s">
        <v>124</v>
      </c>
      <c r="K169" s="48" t="s">
        <v>264</v>
      </c>
      <c r="L169" s="45"/>
      <c r="M169" s="45"/>
      <c r="N169" s="45"/>
      <c r="P169" s="79"/>
      <c r="Q169" s="79">
        <v>-58</v>
      </c>
      <c r="S169" s="79"/>
      <c r="T169" s="44"/>
    </row>
    <row r="170" spans="1:20" ht="15.6" x14ac:dyDescent="0.3">
      <c r="A170" s="41">
        <v>46044</v>
      </c>
      <c r="J170" s="48" t="s">
        <v>232</v>
      </c>
      <c r="K170" s="48" t="s">
        <v>264</v>
      </c>
      <c r="L170" s="45"/>
      <c r="M170" s="45"/>
      <c r="N170" s="45"/>
      <c r="P170" s="79"/>
      <c r="Q170" s="79">
        <v>-58</v>
      </c>
      <c r="S170" s="79"/>
      <c r="T170" s="44"/>
    </row>
    <row r="171" spans="1:20" ht="15.6" x14ac:dyDescent="0.3">
      <c r="A171" s="41">
        <v>46049</v>
      </c>
      <c r="B171" s="46">
        <v>29</v>
      </c>
      <c r="C171" s="65">
        <v>290</v>
      </c>
      <c r="D171" s="65">
        <v>400</v>
      </c>
      <c r="E171" s="42"/>
      <c r="F171" s="43"/>
      <c r="G171" s="42"/>
      <c r="H171" s="43"/>
      <c r="I171" s="43"/>
      <c r="J171" s="47" t="s">
        <v>105</v>
      </c>
      <c r="K171" s="48"/>
      <c r="L171" s="45"/>
      <c r="M171" s="45"/>
      <c r="N171" s="45"/>
      <c r="P171" s="79"/>
      <c r="Q171" s="79"/>
      <c r="S171" s="79"/>
      <c r="T171" s="65">
        <v>290</v>
      </c>
    </row>
    <row r="172" spans="1:20" ht="15.6" x14ac:dyDescent="0.3">
      <c r="A172" s="41">
        <v>46049</v>
      </c>
      <c r="B172" s="46">
        <v>48</v>
      </c>
      <c r="C172" s="65">
        <v>240</v>
      </c>
      <c r="D172" s="65">
        <v>290</v>
      </c>
      <c r="E172" s="42"/>
      <c r="F172" s="43"/>
      <c r="G172" s="42"/>
      <c r="H172" s="43"/>
      <c r="I172" s="43"/>
      <c r="J172" s="47" t="s">
        <v>106</v>
      </c>
      <c r="K172" s="48"/>
      <c r="L172" s="45"/>
      <c r="M172" s="45"/>
      <c r="N172" s="45"/>
      <c r="P172" s="79"/>
      <c r="Q172" s="79"/>
      <c r="S172" s="79"/>
      <c r="T172" s="65">
        <v>240</v>
      </c>
    </row>
    <row r="173" spans="1:20" ht="15.6" x14ac:dyDescent="0.3">
      <c r="A173" s="41">
        <v>46049</v>
      </c>
      <c r="B173" s="46">
        <v>35</v>
      </c>
      <c r="C173" s="65">
        <v>175</v>
      </c>
      <c r="D173" s="65">
        <v>230</v>
      </c>
      <c r="E173" s="42"/>
      <c r="F173" s="43"/>
      <c r="G173" s="42"/>
      <c r="H173" s="43"/>
      <c r="I173" s="43"/>
      <c r="J173" s="60" t="s">
        <v>123</v>
      </c>
      <c r="K173" s="48"/>
      <c r="L173" s="45"/>
      <c r="M173" s="45"/>
      <c r="N173" s="45"/>
      <c r="P173" s="79"/>
      <c r="Q173" s="79"/>
      <c r="S173" s="79"/>
      <c r="T173" s="65">
        <v>175</v>
      </c>
    </row>
    <row r="174" spans="1:20" ht="15.6" x14ac:dyDescent="0.3">
      <c r="A174" s="41">
        <v>46049</v>
      </c>
      <c r="J174" s="48" t="s">
        <v>270</v>
      </c>
      <c r="K174" s="48"/>
      <c r="L174" s="45"/>
      <c r="M174" s="45"/>
      <c r="N174" s="45"/>
      <c r="P174" s="79">
        <v>750</v>
      </c>
      <c r="Q174" s="79"/>
      <c r="S174" s="79"/>
      <c r="T174" s="44">
        <v>-750</v>
      </c>
    </row>
    <row r="175" spans="1:20" ht="15.6" x14ac:dyDescent="0.3">
      <c r="A175" s="41">
        <v>46049</v>
      </c>
      <c r="J175" s="48" t="s">
        <v>93</v>
      </c>
      <c r="K175" s="48" t="s">
        <v>217</v>
      </c>
      <c r="L175" s="45"/>
      <c r="M175" s="45"/>
      <c r="N175" s="45"/>
      <c r="P175" s="79">
        <v>-36</v>
      </c>
      <c r="Q175" s="79"/>
      <c r="S175" s="79"/>
      <c r="T175" s="44"/>
    </row>
    <row r="176" spans="1:20" ht="15.6" x14ac:dyDescent="0.3">
      <c r="A176" s="41">
        <v>46049</v>
      </c>
      <c r="J176" s="48" t="s">
        <v>75</v>
      </c>
      <c r="K176" s="48" t="s">
        <v>271</v>
      </c>
      <c r="L176" s="45"/>
      <c r="M176" s="45"/>
      <c r="N176" s="45"/>
      <c r="P176" s="79">
        <v>-60</v>
      </c>
      <c r="Q176" s="79"/>
      <c r="S176" s="79"/>
      <c r="T176" s="44"/>
    </row>
    <row r="177" spans="1:22" ht="15.6" x14ac:dyDescent="0.3">
      <c r="A177" s="41">
        <v>46049</v>
      </c>
      <c r="J177" s="48" t="s">
        <v>57</v>
      </c>
      <c r="K177" s="48" t="s">
        <v>271</v>
      </c>
      <c r="L177" s="45"/>
      <c r="M177" s="45"/>
      <c r="N177" s="45"/>
      <c r="P177" s="79">
        <v>-40</v>
      </c>
      <c r="Q177" s="79"/>
      <c r="S177" s="79"/>
      <c r="T177" s="44"/>
    </row>
    <row r="178" spans="1:22" ht="15.6" x14ac:dyDescent="0.3">
      <c r="A178" s="41">
        <v>46049</v>
      </c>
      <c r="J178" s="48" t="s">
        <v>141</v>
      </c>
      <c r="K178" s="48" t="s">
        <v>271</v>
      </c>
      <c r="L178" s="45"/>
      <c r="M178" s="45"/>
      <c r="N178" s="45"/>
      <c r="P178" s="79">
        <v>-40</v>
      </c>
      <c r="Q178" s="79"/>
      <c r="S178" s="79"/>
      <c r="T178" s="44"/>
    </row>
    <row r="179" spans="1:22" ht="15.6" x14ac:dyDescent="0.3">
      <c r="A179" s="41">
        <v>46049</v>
      </c>
      <c r="J179" s="48" t="s">
        <v>81</v>
      </c>
      <c r="K179" s="48" t="s">
        <v>271</v>
      </c>
      <c r="L179" s="45"/>
      <c r="M179" s="45"/>
      <c r="N179" s="45"/>
      <c r="P179" s="79">
        <v>-40</v>
      </c>
      <c r="Q179" s="79"/>
      <c r="S179" s="79"/>
      <c r="T179" s="44"/>
    </row>
    <row r="180" spans="1:22" ht="15.6" x14ac:dyDescent="0.3">
      <c r="A180" s="41">
        <v>46049</v>
      </c>
      <c r="J180" s="48" t="s">
        <v>118</v>
      </c>
      <c r="K180" s="48" t="s">
        <v>272</v>
      </c>
      <c r="L180" s="45"/>
      <c r="M180" s="45"/>
      <c r="N180" s="45"/>
      <c r="P180" s="79">
        <v>-56</v>
      </c>
      <c r="Q180" s="79"/>
      <c r="S180" s="79"/>
      <c r="T180" s="44"/>
    </row>
    <row r="181" spans="1:22" ht="15.6" x14ac:dyDescent="0.3">
      <c r="A181" s="41">
        <v>46049</v>
      </c>
      <c r="J181" s="48" t="s">
        <v>69</v>
      </c>
      <c r="K181" s="48" t="s">
        <v>263</v>
      </c>
      <c r="L181" s="45"/>
      <c r="M181" s="45"/>
      <c r="N181" s="45"/>
      <c r="P181" s="79">
        <v>-52</v>
      </c>
      <c r="Q181" s="79"/>
      <c r="S181" s="79"/>
      <c r="T181" s="44"/>
    </row>
    <row r="182" spans="1:22" ht="15.6" x14ac:dyDescent="0.3">
      <c r="A182" s="41">
        <v>46049</v>
      </c>
      <c r="J182" s="48" t="s">
        <v>81</v>
      </c>
      <c r="K182" s="48" t="s">
        <v>263</v>
      </c>
      <c r="L182" s="45"/>
      <c r="M182" s="45"/>
      <c r="N182" s="45"/>
      <c r="P182" s="79">
        <v>-52</v>
      </c>
      <c r="Q182" s="79"/>
      <c r="S182" s="79"/>
      <c r="T182" s="44"/>
    </row>
    <row r="183" spans="1:22" ht="15.6" x14ac:dyDescent="0.3">
      <c r="A183" s="41">
        <v>46049</v>
      </c>
      <c r="J183" s="48" t="s">
        <v>81</v>
      </c>
      <c r="K183" s="48" t="s">
        <v>264</v>
      </c>
      <c r="L183" s="45"/>
      <c r="M183" s="45"/>
      <c r="N183" s="45"/>
      <c r="P183" s="79">
        <v>-58</v>
      </c>
      <c r="Q183" s="79"/>
      <c r="S183" s="79"/>
      <c r="T183" s="44"/>
    </row>
    <row r="184" spans="1:22" ht="15.6" x14ac:dyDescent="0.3">
      <c r="A184" s="41">
        <v>46049</v>
      </c>
      <c r="J184" s="48" t="s">
        <v>100</v>
      </c>
      <c r="K184" s="48" t="s">
        <v>273</v>
      </c>
      <c r="L184" s="45"/>
      <c r="M184" s="45"/>
      <c r="N184" s="45"/>
      <c r="P184" s="79">
        <v>-38</v>
      </c>
      <c r="Q184" s="79"/>
      <c r="S184" s="79"/>
      <c r="T184" s="44"/>
    </row>
    <row r="185" spans="1:22" ht="15.6" x14ac:dyDescent="0.3">
      <c r="A185" s="41">
        <v>46049</v>
      </c>
      <c r="J185" s="48" t="s">
        <v>75</v>
      </c>
      <c r="K185" s="48" t="s">
        <v>273</v>
      </c>
      <c r="L185" s="45"/>
      <c r="M185" s="45"/>
      <c r="N185" s="45"/>
      <c r="P185" s="79">
        <v>-38</v>
      </c>
      <c r="Q185" s="79"/>
      <c r="S185" s="79"/>
      <c r="T185" s="44"/>
    </row>
    <row r="186" spans="1:22" ht="15.6" x14ac:dyDescent="0.3">
      <c r="A186" s="41">
        <v>46049</v>
      </c>
      <c r="J186" s="48" t="s">
        <v>274</v>
      </c>
      <c r="K186" s="48" t="s">
        <v>275</v>
      </c>
      <c r="L186" s="45"/>
      <c r="M186" s="45"/>
      <c r="N186" s="45"/>
      <c r="P186" s="79">
        <v>-5</v>
      </c>
      <c r="Q186" s="79"/>
      <c r="S186" s="79"/>
      <c r="T186" s="44"/>
    </row>
    <row r="187" spans="1:22" ht="15.6" x14ac:dyDescent="0.3">
      <c r="A187" s="41">
        <v>46049</v>
      </c>
      <c r="J187" s="48" t="s">
        <v>75</v>
      </c>
      <c r="K187" s="48" t="s">
        <v>276</v>
      </c>
      <c r="L187" s="45"/>
      <c r="M187" s="45"/>
      <c r="N187" s="45"/>
      <c r="P187" s="79">
        <v>-34</v>
      </c>
      <c r="Q187" s="79"/>
      <c r="S187" s="79"/>
      <c r="T187" s="44"/>
    </row>
    <row r="188" spans="1:22" ht="15.6" x14ac:dyDescent="0.3">
      <c r="A188" s="41">
        <v>46049</v>
      </c>
      <c r="J188" s="48" t="s">
        <v>261</v>
      </c>
      <c r="K188" s="48" t="s">
        <v>276</v>
      </c>
      <c r="L188" s="45"/>
      <c r="M188" s="45"/>
      <c r="N188" s="45"/>
      <c r="P188" s="79">
        <v>-34</v>
      </c>
      <c r="Q188" s="79"/>
      <c r="S188" s="79"/>
      <c r="T188" s="44"/>
    </row>
    <row r="189" spans="1:22" ht="15.6" x14ac:dyDescent="0.3">
      <c r="A189" s="41">
        <v>46049</v>
      </c>
      <c r="J189" s="48" t="s">
        <v>277</v>
      </c>
      <c r="K189" s="48"/>
      <c r="L189" s="45"/>
      <c r="M189" s="45"/>
      <c r="N189" s="45"/>
      <c r="P189" s="79">
        <v>1000</v>
      </c>
      <c r="Q189" s="79"/>
      <c r="S189" s="79">
        <v>-1000</v>
      </c>
      <c r="T189" s="44"/>
    </row>
    <row r="190" spans="1:22" ht="15.6" x14ac:dyDescent="0.3">
      <c r="A190" s="41">
        <v>46049</v>
      </c>
      <c r="J190" s="48" t="s">
        <v>278</v>
      </c>
      <c r="K190" s="48"/>
      <c r="L190" s="45"/>
      <c r="M190" s="45"/>
      <c r="N190" s="45"/>
      <c r="P190" s="79">
        <v>-1200</v>
      </c>
      <c r="Q190" s="79"/>
      <c r="S190" s="79"/>
      <c r="T190" s="44"/>
      <c r="V190" s="44">
        <v>1200</v>
      </c>
    </row>
    <row r="191" spans="1:22" ht="15.6" x14ac:dyDescent="0.3">
      <c r="A191" s="41">
        <v>46051</v>
      </c>
      <c r="B191" s="46">
        <v>15</v>
      </c>
      <c r="C191" s="65">
        <v>150</v>
      </c>
      <c r="D191" s="65">
        <v>400</v>
      </c>
      <c r="E191" s="42"/>
      <c r="F191" s="43"/>
      <c r="G191" s="42"/>
      <c r="H191" s="43"/>
      <c r="I191" s="43"/>
      <c r="J191" s="47" t="s">
        <v>227</v>
      </c>
      <c r="K191" s="48"/>
      <c r="L191" s="45"/>
      <c r="M191" s="45"/>
      <c r="N191" s="45"/>
      <c r="Q191" s="65">
        <v>150</v>
      </c>
      <c r="S191" s="79"/>
      <c r="T191" s="44"/>
      <c r="V191" s="44"/>
    </row>
    <row r="192" spans="1:22" ht="15.6" x14ac:dyDescent="0.3">
      <c r="A192" s="41">
        <v>46051</v>
      </c>
      <c r="B192" s="46">
        <v>27</v>
      </c>
      <c r="C192" s="65">
        <v>135</v>
      </c>
      <c r="D192" s="65">
        <v>290</v>
      </c>
      <c r="E192" s="42"/>
      <c r="F192" s="43"/>
      <c r="G192" s="42"/>
      <c r="H192" s="43"/>
      <c r="I192" s="43"/>
      <c r="J192" s="47" t="s">
        <v>228</v>
      </c>
      <c r="K192" s="48"/>
      <c r="L192" s="45"/>
      <c r="M192" s="45"/>
      <c r="N192" s="45"/>
      <c r="Q192" s="65">
        <v>135</v>
      </c>
      <c r="S192" s="79"/>
      <c r="T192" s="44"/>
      <c r="V192" s="44"/>
    </row>
    <row r="193" spans="1:22" ht="15.6" x14ac:dyDescent="0.3">
      <c r="A193" s="41">
        <v>46051</v>
      </c>
      <c r="B193" s="46">
        <v>21</v>
      </c>
      <c r="C193" s="65">
        <v>105</v>
      </c>
      <c r="D193" s="65">
        <v>230</v>
      </c>
      <c r="E193" s="42"/>
      <c r="F193" s="43"/>
      <c r="G193" s="42"/>
      <c r="H193" s="43"/>
      <c r="I193" s="43"/>
      <c r="J193" s="60" t="s">
        <v>229</v>
      </c>
      <c r="K193" s="48"/>
      <c r="L193" s="45"/>
      <c r="M193" s="45"/>
      <c r="N193" s="45"/>
      <c r="Q193" s="65">
        <v>105</v>
      </c>
      <c r="S193" s="79"/>
      <c r="T193" s="44"/>
      <c r="V193" s="44"/>
    </row>
    <row r="194" spans="1:22" ht="15.6" x14ac:dyDescent="0.3">
      <c r="A194" s="41">
        <v>46051</v>
      </c>
      <c r="J194" s="48" t="s">
        <v>279</v>
      </c>
      <c r="K194" s="48"/>
      <c r="L194" s="45"/>
      <c r="M194" s="45"/>
      <c r="N194" s="45"/>
      <c r="P194" s="79">
        <v>863</v>
      </c>
      <c r="Q194" s="79">
        <v>-863</v>
      </c>
      <c r="S194" s="79"/>
      <c r="T194" s="44"/>
      <c r="V194" s="44"/>
    </row>
    <row r="195" spans="1:22" ht="15.6" x14ac:dyDescent="0.3">
      <c r="A195" s="41">
        <v>46051</v>
      </c>
      <c r="J195" s="48" t="s">
        <v>280</v>
      </c>
      <c r="K195" s="48"/>
      <c r="L195" s="45"/>
      <c r="M195" s="45"/>
      <c r="N195" s="45"/>
      <c r="P195" s="79">
        <v>705</v>
      </c>
      <c r="Q195" s="79"/>
      <c r="S195" s="79"/>
      <c r="T195" s="44">
        <v>-705</v>
      </c>
      <c r="V195" s="44"/>
    </row>
    <row r="196" spans="1:22" ht="15.6" x14ac:dyDescent="0.3">
      <c r="A196" s="41">
        <v>46051</v>
      </c>
      <c r="J196" s="48" t="s">
        <v>138</v>
      </c>
      <c r="K196" s="48" t="s">
        <v>285</v>
      </c>
      <c r="L196" s="50"/>
      <c r="M196" s="50"/>
      <c r="N196" s="45"/>
      <c r="P196" s="79"/>
      <c r="Q196" s="79"/>
      <c r="S196" s="79"/>
      <c r="T196" s="44"/>
      <c r="V196" s="44"/>
    </row>
    <row r="197" spans="1:22" ht="15.6" x14ac:dyDescent="0.3">
      <c r="A197" s="41">
        <v>46051</v>
      </c>
      <c r="J197" s="48"/>
      <c r="K197" s="48" t="s">
        <v>286</v>
      </c>
      <c r="L197" s="50"/>
      <c r="M197" s="50"/>
      <c r="N197" s="45"/>
      <c r="P197" s="79"/>
      <c r="Q197" s="79"/>
      <c r="S197" s="79">
        <v>170</v>
      </c>
      <c r="T197" s="44"/>
      <c r="V197" s="44"/>
    </row>
    <row r="198" spans="1:22" ht="15.6" x14ac:dyDescent="0.3">
      <c r="A198" s="41">
        <v>46051</v>
      </c>
      <c r="J198" s="48" t="s">
        <v>287</v>
      </c>
      <c r="K198" s="48"/>
      <c r="L198" s="45"/>
      <c r="M198" s="45"/>
      <c r="N198" s="45"/>
      <c r="P198" s="79"/>
      <c r="Q198" s="79"/>
      <c r="S198" s="79">
        <v>-240</v>
      </c>
      <c r="T198" s="44"/>
      <c r="V198" s="44"/>
    </row>
    <row r="199" spans="1:22" ht="15.6" x14ac:dyDescent="0.3">
      <c r="A199" s="41">
        <v>46051</v>
      </c>
      <c r="J199" s="48" t="s">
        <v>138</v>
      </c>
      <c r="K199" s="48" t="s">
        <v>289</v>
      </c>
      <c r="L199" s="50"/>
      <c r="M199" s="50"/>
      <c r="N199" s="45"/>
      <c r="P199" s="79"/>
      <c r="Q199" s="79"/>
      <c r="S199" s="79"/>
      <c r="T199" s="44"/>
      <c r="V199" s="44"/>
    </row>
    <row r="200" spans="1:22" ht="15.6" x14ac:dyDescent="0.3">
      <c r="A200" s="41">
        <v>46051</v>
      </c>
      <c r="J200" s="48"/>
      <c r="K200" s="48" t="s">
        <v>290</v>
      </c>
      <c r="L200" s="50"/>
      <c r="M200" s="50"/>
      <c r="N200" s="45"/>
      <c r="P200" s="79"/>
      <c r="Q200" s="79"/>
      <c r="S200" s="79">
        <v>100</v>
      </c>
      <c r="T200" s="44"/>
      <c r="V200" s="44"/>
    </row>
    <row r="201" spans="1:22" ht="15.6" x14ac:dyDescent="0.3">
      <c r="A201" s="41">
        <v>46051</v>
      </c>
      <c r="J201" s="48" t="s">
        <v>288</v>
      </c>
      <c r="K201" s="48"/>
      <c r="L201" s="45"/>
      <c r="M201" s="45"/>
      <c r="N201" s="45"/>
      <c r="P201" s="79"/>
      <c r="Q201" s="79"/>
      <c r="S201" s="79">
        <v>-240</v>
      </c>
      <c r="T201" s="44"/>
      <c r="V201" s="44"/>
    </row>
    <row r="202" spans="1:22" ht="15.6" x14ac:dyDescent="0.3">
      <c r="A202" s="41">
        <v>46051</v>
      </c>
      <c r="J202" s="48" t="s">
        <v>138</v>
      </c>
      <c r="K202" s="48" t="s">
        <v>291</v>
      </c>
      <c r="L202" s="45"/>
      <c r="M202" s="45"/>
      <c r="N202" s="45"/>
      <c r="P202" s="79"/>
      <c r="Q202" s="79"/>
      <c r="S202" s="79">
        <v>640</v>
      </c>
      <c r="T202" s="44"/>
      <c r="V202" s="44"/>
    </row>
    <row r="203" spans="1:22" ht="15.6" x14ac:dyDescent="0.3">
      <c r="A203" s="41">
        <v>46051</v>
      </c>
      <c r="J203" s="48" t="s">
        <v>103</v>
      </c>
      <c r="K203" s="48" t="s">
        <v>281</v>
      </c>
      <c r="L203" s="45"/>
      <c r="M203" s="45"/>
      <c r="N203" s="45"/>
      <c r="P203" s="79">
        <v>-60</v>
      </c>
      <c r="Q203" s="79"/>
      <c r="S203" s="79"/>
      <c r="T203" s="44"/>
      <c r="V203" s="44"/>
    </row>
    <row r="204" spans="1:22" ht="15.6" x14ac:dyDescent="0.3">
      <c r="A204" s="41">
        <v>46051</v>
      </c>
      <c r="J204" s="48" t="s">
        <v>66</v>
      </c>
      <c r="K204" s="48" t="s">
        <v>281</v>
      </c>
      <c r="L204" s="45"/>
      <c r="M204" s="45"/>
      <c r="N204" s="45"/>
      <c r="P204" s="79">
        <v>-60</v>
      </c>
      <c r="Q204" s="79"/>
      <c r="S204" s="79"/>
      <c r="T204" s="44"/>
      <c r="V204" s="44"/>
    </row>
    <row r="205" spans="1:22" ht="15.6" x14ac:dyDescent="0.3">
      <c r="A205" s="41">
        <v>46051</v>
      </c>
      <c r="J205" s="48" t="s">
        <v>74</v>
      </c>
      <c r="K205" s="48" t="s">
        <v>246</v>
      </c>
      <c r="L205" s="45"/>
      <c r="M205" s="45"/>
      <c r="N205" s="45"/>
      <c r="P205" s="79">
        <v>-22</v>
      </c>
      <c r="Q205" s="79"/>
      <c r="S205" s="79"/>
      <c r="T205" s="44"/>
      <c r="V205" s="44"/>
    </row>
    <row r="206" spans="1:22" ht="15.6" x14ac:dyDescent="0.3">
      <c r="A206" s="41">
        <v>46051</v>
      </c>
      <c r="J206" s="48" t="s">
        <v>63</v>
      </c>
      <c r="K206" s="48" t="s">
        <v>254</v>
      </c>
      <c r="L206" s="45"/>
      <c r="M206" s="45"/>
      <c r="N206" s="45"/>
      <c r="P206" s="79">
        <v>-20</v>
      </c>
      <c r="Q206" s="79"/>
      <c r="S206" s="79"/>
      <c r="T206" s="44"/>
      <c r="V206" s="44"/>
    </row>
    <row r="207" spans="1:22" ht="15.6" x14ac:dyDescent="0.3">
      <c r="A207" s="41">
        <v>46051</v>
      </c>
      <c r="J207" s="48" t="s">
        <v>66</v>
      </c>
      <c r="K207" s="48" t="s">
        <v>273</v>
      </c>
      <c r="L207" s="45"/>
      <c r="M207" s="45"/>
      <c r="N207" s="45"/>
      <c r="P207" s="79">
        <v>-38</v>
      </c>
      <c r="Q207" s="79"/>
      <c r="S207" s="79"/>
      <c r="T207" s="44"/>
      <c r="V207" s="44"/>
    </row>
    <row r="208" spans="1:22" ht="15.6" x14ac:dyDescent="0.3">
      <c r="A208" s="41">
        <v>46051</v>
      </c>
      <c r="J208" s="48" t="s">
        <v>82</v>
      </c>
      <c r="K208" s="48" t="s">
        <v>273</v>
      </c>
      <c r="L208" s="45"/>
      <c r="M208" s="45"/>
      <c r="N208" s="45"/>
      <c r="P208" s="79">
        <v>-38</v>
      </c>
      <c r="Q208" s="79"/>
      <c r="S208" s="79"/>
      <c r="T208" s="44"/>
      <c r="V208" s="44"/>
    </row>
    <row r="209" spans="1:22" ht="15.6" x14ac:dyDescent="0.3">
      <c r="A209" s="41">
        <v>46051</v>
      </c>
      <c r="J209" s="48" t="s">
        <v>82</v>
      </c>
      <c r="K209" s="48" t="s">
        <v>276</v>
      </c>
      <c r="L209" s="45"/>
      <c r="M209" s="45"/>
      <c r="N209" s="45"/>
      <c r="P209" s="79">
        <v>-34</v>
      </c>
      <c r="Q209" s="79"/>
      <c r="S209" s="79"/>
      <c r="T209" s="44"/>
      <c r="V209" s="44"/>
    </row>
    <row r="210" spans="1:22" ht="15.6" x14ac:dyDescent="0.3">
      <c r="A210" s="41">
        <v>46051</v>
      </c>
      <c r="J210" s="48" t="s">
        <v>77</v>
      </c>
      <c r="K210" s="48" t="s">
        <v>282</v>
      </c>
      <c r="L210" s="45"/>
      <c r="M210" s="45"/>
      <c r="N210" s="45"/>
      <c r="P210" s="79">
        <v>-54</v>
      </c>
      <c r="Q210" s="79"/>
      <c r="S210" s="79"/>
      <c r="T210" s="44"/>
      <c r="V210" s="44"/>
    </row>
    <row r="211" spans="1:22" ht="15.6" x14ac:dyDescent="0.3">
      <c r="A211" s="41">
        <v>46051</v>
      </c>
      <c r="J211" s="48" t="s">
        <v>144</v>
      </c>
      <c r="K211" s="48" t="s">
        <v>282</v>
      </c>
      <c r="L211" s="45"/>
      <c r="M211" s="45"/>
      <c r="N211" s="45"/>
      <c r="P211" s="79">
        <v>-54</v>
      </c>
      <c r="Q211" s="79"/>
      <c r="S211" s="79"/>
      <c r="T211" s="44"/>
      <c r="V211" s="44"/>
    </row>
    <row r="212" spans="1:22" ht="15.6" x14ac:dyDescent="0.3">
      <c r="A212" s="41">
        <v>46051</v>
      </c>
      <c r="J212" s="48" t="s">
        <v>121</v>
      </c>
      <c r="K212" s="48" t="s">
        <v>283</v>
      </c>
      <c r="L212" s="45"/>
      <c r="M212" s="45"/>
      <c r="N212" s="45"/>
      <c r="P212" s="79">
        <v>-88</v>
      </c>
      <c r="Q212" s="79"/>
      <c r="S212" s="79"/>
      <c r="T212" s="44"/>
      <c r="V212" s="44"/>
    </row>
    <row r="213" spans="1:22" ht="15.6" x14ac:dyDescent="0.3">
      <c r="A213" s="41">
        <v>46051</v>
      </c>
      <c r="J213" s="48" t="s">
        <v>77</v>
      </c>
      <c r="K213" s="48" t="s">
        <v>283</v>
      </c>
      <c r="L213" s="45"/>
      <c r="M213" s="45"/>
      <c r="N213" s="45"/>
      <c r="P213" s="79">
        <v>-88</v>
      </c>
      <c r="Q213" s="79"/>
      <c r="S213" s="79"/>
      <c r="T213" s="44"/>
      <c r="V213" s="44"/>
    </row>
    <row r="214" spans="1:22" ht="15.6" x14ac:dyDescent="0.3">
      <c r="A214" s="41">
        <v>46051</v>
      </c>
      <c r="J214" s="59" t="s">
        <v>284</v>
      </c>
      <c r="K214" s="59"/>
      <c r="L214" s="52"/>
      <c r="M214" s="52"/>
      <c r="N214" s="52"/>
      <c r="O214" s="51">
        <v>300</v>
      </c>
      <c r="P214" s="87"/>
      <c r="Q214" s="87"/>
      <c r="R214" s="74"/>
      <c r="S214" s="87"/>
      <c r="T214" s="51"/>
      <c r="U214" s="74"/>
      <c r="V214" s="51">
        <v>-300</v>
      </c>
    </row>
    <row r="215" spans="1:22" ht="15.6" x14ac:dyDescent="0.3">
      <c r="A215" s="41">
        <v>46051</v>
      </c>
      <c r="J215" s="92" t="s">
        <v>292</v>
      </c>
      <c r="K215" s="92"/>
      <c r="L215" s="93"/>
      <c r="M215" s="93"/>
      <c r="N215" s="93"/>
      <c r="O215" s="94"/>
      <c r="P215" s="95"/>
      <c r="Q215" s="95"/>
      <c r="R215" s="96"/>
      <c r="S215" s="95">
        <v>1000</v>
      </c>
      <c r="T215" s="44"/>
      <c r="V215" s="44"/>
    </row>
    <row r="216" spans="1:22" ht="15.6" x14ac:dyDescent="0.3">
      <c r="A216" s="41">
        <v>46056</v>
      </c>
      <c r="B216" s="46">
        <v>37</v>
      </c>
      <c r="C216" s="65">
        <v>370</v>
      </c>
      <c r="D216" s="65">
        <v>400</v>
      </c>
      <c r="E216" s="42"/>
      <c r="F216" s="43"/>
      <c r="G216" s="42"/>
      <c r="H216" s="43"/>
      <c r="I216" s="43"/>
      <c r="J216" s="47" t="s">
        <v>105</v>
      </c>
      <c r="K216" s="48"/>
      <c r="L216" s="45"/>
      <c r="M216" s="45"/>
      <c r="N216" s="45"/>
      <c r="P216" s="79"/>
      <c r="Q216" s="79"/>
      <c r="S216" s="79"/>
      <c r="T216" s="65">
        <v>370</v>
      </c>
      <c r="V216" s="44"/>
    </row>
    <row r="217" spans="1:22" ht="15.6" x14ac:dyDescent="0.3">
      <c r="A217" s="41">
        <v>46056</v>
      </c>
      <c r="B217" s="46">
        <v>57</v>
      </c>
      <c r="C217" s="65">
        <v>285</v>
      </c>
      <c r="D217" s="65">
        <v>290</v>
      </c>
      <c r="E217" s="42"/>
      <c r="F217" s="43"/>
      <c r="G217" s="42"/>
      <c r="H217" s="43"/>
      <c r="I217" s="43"/>
      <c r="J217" s="47" t="s">
        <v>106</v>
      </c>
      <c r="K217" s="48"/>
      <c r="L217" s="45"/>
      <c r="M217" s="45"/>
      <c r="N217" s="45"/>
      <c r="P217" s="79"/>
      <c r="Q217" s="79"/>
      <c r="S217" s="79"/>
      <c r="T217" s="65">
        <v>285</v>
      </c>
      <c r="V217" s="44"/>
    </row>
    <row r="218" spans="1:22" ht="15.6" x14ac:dyDescent="0.3">
      <c r="A218" s="41">
        <v>46056</v>
      </c>
      <c r="B218" s="46">
        <v>43</v>
      </c>
      <c r="C218" s="65">
        <v>215</v>
      </c>
      <c r="D218" s="65">
        <v>230</v>
      </c>
      <c r="E218" s="42"/>
      <c r="F218" s="43"/>
      <c r="G218" s="42"/>
      <c r="H218" s="43"/>
      <c r="I218" s="43"/>
      <c r="J218" s="60" t="s">
        <v>123</v>
      </c>
      <c r="K218" s="48"/>
      <c r="L218" s="45"/>
      <c r="M218" s="45"/>
      <c r="N218" s="45"/>
      <c r="P218" s="79"/>
      <c r="Q218" s="79"/>
      <c r="S218" s="79"/>
      <c r="T218" s="65">
        <v>215</v>
      </c>
      <c r="V218" s="44"/>
    </row>
    <row r="219" spans="1:22" ht="15.6" x14ac:dyDescent="0.3">
      <c r="A219" s="41">
        <v>46056</v>
      </c>
      <c r="B219" s="46">
        <v>1</v>
      </c>
      <c r="C219" s="65">
        <v>10</v>
      </c>
      <c r="J219" s="48" t="s">
        <v>49</v>
      </c>
      <c r="K219" s="48" t="s">
        <v>293</v>
      </c>
      <c r="L219" s="45"/>
      <c r="M219" s="45"/>
      <c r="N219" s="45"/>
      <c r="P219" s="79"/>
      <c r="Q219" s="79"/>
      <c r="S219" s="79"/>
      <c r="T219" s="65">
        <v>10</v>
      </c>
      <c r="V219" s="44"/>
    </row>
    <row r="220" spans="1:22" ht="15.6" x14ac:dyDescent="0.3">
      <c r="A220" s="41">
        <v>46056</v>
      </c>
      <c r="J220" s="48" t="s">
        <v>294</v>
      </c>
      <c r="K220" s="48"/>
      <c r="L220" s="45"/>
      <c r="M220" s="45"/>
      <c r="N220" s="45"/>
      <c r="P220" s="79">
        <v>640</v>
      </c>
      <c r="Q220" s="79"/>
      <c r="S220" s="79">
        <v>-640</v>
      </c>
      <c r="T220" s="44"/>
      <c r="V220" s="44"/>
    </row>
    <row r="221" spans="1:22" ht="15.6" x14ac:dyDescent="0.3">
      <c r="A221" s="41">
        <v>46056</v>
      </c>
      <c r="J221" s="48" t="s">
        <v>116</v>
      </c>
      <c r="K221" s="48" t="s">
        <v>295</v>
      </c>
      <c r="L221" s="45"/>
      <c r="M221" s="45"/>
      <c r="N221" s="45"/>
      <c r="P221" s="79">
        <v>-10</v>
      </c>
      <c r="Q221" s="79"/>
      <c r="S221" s="79"/>
      <c r="T221" s="44"/>
      <c r="V221" s="44"/>
    </row>
    <row r="222" spans="1:22" ht="15.6" x14ac:dyDescent="0.3">
      <c r="A222" s="41">
        <v>46056</v>
      </c>
      <c r="J222" s="48" t="s">
        <v>108</v>
      </c>
      <c r="K222" s="48" t="s">
        <v>296</v>
      </c>
      <c r="L222" s="45"/>
      <c r="M222" s="45"/>
      <c r="N222" s="45"/>
      <c r="P222" s="79">
        <v>-40</v>
      </c>
      <c r="Q222" s="79"/>
      <c r="S222" s="79"/>
      <c r="T222" s="44"/>
      <c r="V222" s="44"/>
    </row>
    <row r="223" spans="1:22" ht="15.6" x14ac:dyDescent="0.3">
      <c r="A223" s="41">
        <v>46056</v>
      </c>
      <c r="J223" s="48" t="s">
        <v>100</v>
      </c>
      <c r="K223" s="48" t="s">
        <v>297</v>
      </c>
      <c r="L223" s="45"/>
      <c r="M223" s="45"/>
      <c r="N223" s="45"/>
      <c r="P223" s="79">
        <v>-35</v>
      </c>
      <c r="Q223" s="79"/>
      <c r="S223" s="79"/>
      <c r="T223" s="44"/>
      <c r="V223" s="44"/>
    </row>
    <row r="224" spans="1:22" ht="15.6" x14ac:dyDescent="0.3">
      <c r="A224" s="41">
        <v>46056</v>
      </c>
      <c r="J224" s="48" t="s">
        <v>124</v>
      </c>
      <c r="K224" s="48" t="s">
        <v>297</v>
      </c>
      <c r="L224" s="45"/>
      <c r="M224" s="45"/>
      <c r="N224" s="45"/>
      <c r="P224" s="79">
        <v>-53</v>
      </c>
      <c r="Q224" s="79"/>
      <c r="S224" s="79"/>
      <c r="T224" s="44"/>
      <c r="V224" s="44"/>
    </row>
    <row r="225" spans="1:22" ht="15.6" x14ac:dyDescent="0.3">
      <c r="A225" s="41">
        <v>46056</v>
      </c>
      <c r="J225" s="48" t="s">
        <v>48</v>
      </c>
      <c r="K225" s="48" t="s">
        <v>297</v>
      </c>
      <c r="L225" s="45"/>
      <c r="M225" s="45"/>
      <c r="N225" s="45"/>
      <c r="P225" s="79">
        <v>-35</v>
      </c>
      <c r="Q225" s="79"/>
      <c r="S225" s="79"/>
      <c r="T225" s="44"/>
      <c r="V225" s="44"/>
    </row>
    <row r="226" spans="1:22" ht="15.6" x14ac:dyDescent="0.3">
      <c r="A226" s="41">
        <v>46056</v>
      </c>
      <c r="J226" s="48" t="s">
        <v>69</v>
      </c>
      <c r="K226" s="48" t="s">
        <v>297</v>
      </c>
      <c r="L226" s="45"/>
      <c r="M226" s="45"/>
      <c r="N226" s="45"/>
      <c r="P226" s="79">
        <v>-53</v>
      </c>
      <c r="Q226" s="79"/>
      <c r="S226" s="79"/>
      <c r="T226" s="44"/>
      <c r="V226" s="44"/>
    </row>
    <row r="227" spans="1:22" ht="15.6" x14ac:dyDescent="0.3">
      <c r="A227" s="41">
        <v>46056</v>
      </c>
      <c r="J227" s="48" t="s">
        <v>298</v>
      </c>
      <c r="K227" s="48" t="s">
        <v>297</v>
      </c>
      <c r="L227" s="45"/>
      <c r="M227" s="45"/>
      <c r="N227" s="45"/>
      <c r="P227" s="79">
        <v>-35</v>
      </c>
      <c r="Q227" s="79"/>
      <c r="S227" s="79"/>
      <c r="T227" s="44"/>
      <c r="V227" s="44"/>
    </row>
    <row r="228" spans="1:22" ht="15.6" x14ac:dyDescent="0.3">
      <c r="A228" s="41">
        <v>46056</v>
      </c>
      <c r="J228" s="48" t="s">
        <v>220</v>
      </c>
      <c r="K228" s="48" t="s">
        <v>297</v>
      </c>
      <c r="L228" s="45"/>
      <c r="M228" s="45"/>
      <c r="N228" s="45"/>
      <c r="P228" s="79">
        <v>-53</v>
      </c>
      <c r="Q228" s="79"/>
      <c r="S228" s="79"/>
      <c r="T228" s="44"/>
      <c r="V228" s="44"/>
    </row>
    <row r="229" spans="1:22" ht="15.6" x14ac:dyDescent="0.3">
      <c r="A229" s="41">
        <v>46056</v>
      </c>
      <c r="J229" s="48" t="s">
        <v>39</v>
      </c>
      <c r="K229" s="48" t="s">
        <v>299</v>
      </c>
      <c r="L229" s="45"/>
      <c r="M229" s="45"/>
      <c r="N229" s="45"/>
      <c r="P229" s="79">
        <v>-47</v>
      </c>
      <c r="Q229" s="79"/>
      <c r="S229" s="79"/>
      <c r="T229" s="44"/>
      <c r="V229" s="44"/>
    </row>
    <row r="230" spans="1:22" ht="15.6" x14ac:dyDescent="0.3">
      <c r="A230" s="41">
        <v>46056</v>
      </c>
      <c r="J230" s="48" t="s">
        <v>46</v>
      </c>
      <c r="K230" s="48" t="s">
        <v>207</v>
      </c>
      <c r="L230" s="45"/>
      <c r="M230" s="45"/>
      <c r="N230" s="45"/>
      <c r="P230" s="79">
        <v>-19</v>
      </c>
      <c r="Q230" s="79"/>
      <c r="S230" s="79"/>
      <c r="T230" s="44"/>
      <c r="V230" s="44"/>
    </row>
    <row r="231" spans="1:22" ht="15.6" x14ac:dyDescent="0.3">
      <c r="A231" s="41">
        <v>46056</v>
      </c>
      <c r="J231" s="48" t="s">
        <v>116</v>
      </c>
      <c r="K231" s="48" t="s">
        <v>300</v>
      </c>
      <c r="L231" s="45"/>
      <c r="M231" s="45"/>
      <c r="N231" s="45"/>
      <c r="P231" s="79">
        <v>-5</v>
      </c>
      <c r="Q231" s="79"/>
      <c r="S231" s="79"/>
      <c r="T231" s="44"/>
      <c r="V231" s="44"/>
    </row>
    <row r="232" spans="1:22" ht="15.6" x14ac:dyDescent="0.3">
      <c r="A232" s="41">
        <v>46056</v>
      </c>
      <c r="J232" s="48" t="s">
        <v>116</v>
      </c>
      <c r="K232" s="48" t="s">
        <v>301</v>
      </c>
      <c r="L232" s="45"/>
      <c r="M232" s="45"/>
      <c r="N232" s="45"/>
      <c r="P232" s="79">
        <v>-5</v>
      </c>
      <c r="Q232" s="79"/>
      <c r="S232" s="79"/>
      <c r="T232" s="44"/>
      <c r="V232" s="44"/>
    </row>
    <row r="233" spans="1:22" ht="15.6" x14ac:dyDescent="0.3">
      <c r="A233" s="41">
        <v>46056</v>
      </c>
      <c r="J233" s="48" t="s">
        <v>302</v>
      </c>
      <c r="K233" s="48" t="s">
        <v>276</v>
      </c>
      <c r="L233" s="45"/>
      <c r="M233" s="45"/>
      <c r="N233" s="45"/>
      <c r="P233" s="79">
        <v>-34</v>
      </c>
      <c r="Q233" s="79"/>
      <c r="S233" s="79"/>
      <c r="T233" s="44"/>
      <c r="V233" s="44"/>
    </row>
    <row r="234" spans="1:22" ht="15.6" x14ac:dyDescent="0.3">
      <c r="A234" s="41">
        <v>46056</v>
      </c>
      <c r="J234" s="48" t="s">
        <v>57</v>
      </c>
      <c r="K234" s="48" t="s">
        <v>282</v>
      </c>
      <c r="L234" s="45"/>
      <c r="M234" s="45"/>
      <c r="N234" s="45"/>
      <c r="P234" s="79">
        <v>-54</v>
      </c>
      <c r="Q234" s="79"/>
      <c r="S234" s="79"/>
      <c r="T234" s="44"/>
      <c r="V234" s="44"/>
    </row>
    <row r="235" spans="1:22" ht="15.6" x14ac:dyDescent="0.3">
      <c r="A235" s="41">
        <v>46056</v>
      </c>
      <c r="J235" s="48" t="s">
        <v>75</v>
      </c>
      <c r="K235" s="48" t="s">
        <v>303</v>
      </c>
      <c r="L235" s="45"/>
      <c r="M235" s="45"/>
      <c r="N235" s="45"/>
      <c r="P235" s="79">
        <v>-30</v>
      </c>
      <c r="Q235" s="79"/>
      <c r="S235" s="79"/>
      <c r="T235" s="44"/>
      <c r="V235" s="44"/>
    </row>
    <row r="236" spans="1:22" ht="15.6" x14ac:dyDescent="0.3">
      <c r="A236" s="41">
        <v>46058</v>
      </c>
      <c r="B236" s="46">
        <v>17</v>
      </c>
      <c r="C236" s="65">
        <v>170</v>
      </c>
      <c r="D236" s="65">
        <v>400</v>
      </c>
      <c r="E236" s="42"/>
      <c r="F236" s="43"/>
      <c r="G236" s="42"/>
      <c r="H236" s="43"/>
      <c r="I236" s="43"/>
      <c r="J236" s="47" t="s">
        <v>227</v>
      </c>
      <c r="K236" s="48"/>
      <c r="L236" s="45"/>
      <c r="M236" s="45"/>
      <c r="N236" s="45"/>
      <c r="P236" s="79"/>
      <c r="Q236" s="65">
        <v>170</v>
      </c>
      <c r="S236" s="79"/>
      <c r="T236" s="44"/>
      <c r="V236" s="44"/>
    </row>
    <row r="237" spans="1:22" ht="15.6" x14ac:dyDescent="0.3">
      <c r="A237" s="41">
        <v>46058</v>
      </c>
      <c r="B237" s="46">
        <v>32</v>
      </c>
      <c r="C237" s="65">
        <v>160</v>
      </c>
      <c r="D237" s="65">
        <v>290</v>
      </c>
      <c r="E237" s="42"/>
      <c r="F237" s="43"/>
      <c r="G237" s="42"/>
      <c r="H237" s="43"/>
      <c r="I237" s="43"/>
      <c r="J237" s="47" t="s">
        <v>228</v>
      </c>
      <c r="K237" s="48"/>
      <c r="L237" s="45"/>
      <c r="M237" s="45"/>
      <c r="N237" s="45"/>
      <c r="P237" s="79"/>
      <c r="Q237" s="65">
        <v>160</v>
      </c>
      <c r="S237" s="79"/>
      <c r="T237" s="44"/>
      <c r="V237" s="44"/>
    </row>
    <row r="238" spans="1:22" ht="15.6" x14ac:dyDescent="0.3">
      <c r="A238" s="41">
        <v>46058</v>
      </c>
      <c r="B238" s="46">
        <v>31</v>
      </c>
      <c r="C238" s="65">
        <v>155</v>
      </c>
      <c r="D238" s="65">
        <v>230</v>
      </c>
      <c r="E238" s="42"/>
      <c r="F238" s="43"/>
      <c r="G238" s="42"/>
      <c r="H238" s="43"/>
      <c r="I238" s="43"/>
      <c r="J238" s="60" t="s">
        <v>229</v>
      </c>
      <c r="K238" s="48"/>
      <c r="L238" s="45"/>
      <c r="M238" s="45"/>
      <c r="N238" s="45"/>
      <c r="P238" s="79"/>
      <c r="Q238" s="65">
        <v>155</v>
      </c>
      <c r="S238" s="79"/>
      <c r="T238" s="44"/>
      <c r="V238" s="44"/>
    </row>
    <row r="239" spans="1:22" ht="15.6" x14ac:dyDescent="0.3">
      <c r="A239" s="41">
        <v>46058</v>
      </c>
      <c r="J239" s="48" t="s">
        <v>304</v>
      </c>
      <c r="K239" s="48"/>
      <c r="L239" s="45"/>
      <c r="M239" s="45"/>
      <c r="N239" s="45"/>
      <c r="P239" s="79">
        <v>390</v>
      </c>
      <c r="Q239" s="44">
        <v>-390</v>
      </c>
      <c r="S239" s="79"/>
      <c r="T239" s="44"/>
      <c r="V239" s="44"/>
    </row>
    <row r="240" spans="1:22" ht="15.6" x14ac:dyDescent="0.3">
      <c r="A240" s="41">
        <v>46058</v>
      </c>
      <c r="J240" s="48" t="s">
        <v>305</v>
      </c>
      <c r="K240" s="48"/>
      <c r="L240" s="45"/>
      <c r="M240" s="45"/>
      <c r="N240" s="45"/>
      <c r="P240" s="79">
        <v>880</v>
      </c>
      <c r="S240" s="79"/>
      <c r="T240" s="44">
        <v>-880</v>
      </c>
      <c r="V240" s="44"/>
    </row>
    <row r="241" spans="1:22" ht="15.6" x14ac:dyDescent="0.3">
      <c r="A241" s="41">
        <v>46058</v>
      </c>
      <c r="J241" s="48" t="s">
        <v>138</v>
      </c>
      <c r="K241" s="48" t="s">
        <v>310</v>
      </c>
      <c r="L241" s="50"/>
      <c r="M241" s="50"/>
      <c r="N241" s="45"/>
      <c r="P241" s="79"/>
      <c r="S241" s="79"/>
      <c r="T241" s="44"/>
      <c r="V241" s="44"/>
    </row>
    <row r="242" spans="1:22" ht="15.6" x14ac:dyDescent="0.3">
      <c r="A242" s="41">
        <v>46058</v>
      </c>
      <c r="J242" s="48"/>
      <c r="K242" s="48" t="s">
        <v>311</v>
      </c>
      <c r="L242" s="50"/>
      <c r="M242" s="50"/>
      <c r="N242" s="45"/>
      <c r="P242" s="79"/>
      <c r="S242" s="79">
        <v>230</v>
      </c>
      <c r="T242" s="44"/>
      <c r="V242" s="44"/>
    </row>
    <row r="243" spans="1:22" ht="15.6" x14ac:dyDescent="0.3">
      <c r="A243" s="41">
        <v>46058</v>
      </c>
      <c r="J243" s="48" t="s">
        <v>312</v>
      </c>
      <c r="K243" s="48"/>
      <c r="L243" s="45"/>
      <c r="M243" s="45"/>
      <c r="N243" s="45"/>
      <c r="P243" s="79"/>
      <c r="S243" s="79">
        <v>-120</v>
      </c>
      <c r="T243" s="44"/>
      <c r="V243" s="44"/>
    </row>
    <row r="244" spans="1:22" ht="15.6" x14ac:dyDescent="0.3">
      <c r="A244" s="41">
        <v>46058</v>
      </c>
      <c r="J244" s="83" t="s">
        <v>314</v>
      </c>
      <c r="K244" s="83"/>
      <c r="L244" s="98"/>
      <c r="M244" s="98"/>
      <c r="N244" s="98"/>
      <c r="O244" s="99"/>
      <c r="P244" s="100"/>
      <c r="Q244" s="84"/>
      <c r="R244" s="84"/>
      <c r="S244" s="100">
        <v>-26</v>
      </c>
      <c r="T244" s="44"/>
      <c r="V244" s="44"/>
    </row>
    <row r="245" spans="1:22" ht="15.6" x14ac:dyDescent="0.3">
      <c r="A245" s="41">
        <v>46058</v>
      </c>
      <c r="J245" s="83" t="s">
        <v>313</v>
      </c>
      <c r="K245" s="83"/>
      <c r="L245" s="98"/>
      <c r="M245" s="98"/>
      <c r="N245" s="98"/>
      <c r="O245" s="99"/>
      <c r="P245" s="100"/>
      <c r="Q245" s="84"/>
      <c r="R245" s="84"/>
      <c r="S245" s="100">
        <v>-104</v>
      </c>
      <c r="T245" s="44"/>
      <c r="V245" s="44"/>
    </row>
    <row r="246" spans="1:22" ht="15.6" x14ac:dyDescent="0.3">
      <c r="A246" s="41">
        <v>46058</v>
      </c>
      <c r="J246" s="48" t="s">
        <v>138</v>
      </c>
      <c r="K246" s="48" t="s">
        <v>315</v>
      </c>
      <c r="L246" s="50"/>
      <c r="M246" s="50"/>
      <c r="N246" s="45"/>
      <c r="P246" s="79"/>
      <c r="S246" s="79"/>
      <c r="T246" s="44"/>
      <c r="V246" s="44"/>
    </row>
    <row r="247" spans="1:22" ht="15.6" x14ac:dyDescent="0.3">
      <c r="A247" s="41">
        <v>46058</v>
      </c>
      <c r="J247" s="48"/>
      <c r="K247" s="48" t="s">
        <v>316</v>
      </c>
      <c r="L247" s="50"/>
      <c r="M247" s="50"/>
      <c r="N247" s="45"/>
      <c r="P247" s="79"/>
      <c r="S247" s="79">
        <v>155</v>
      </c>
      <c r="T247" s="44"/>
      <c r="V247" s="44"/>
    </row>
    <row r="248" spans="1:22" ht="15.6" x14ac:dyDescent="0.3">
      <c r="A248" s="41">
        <v>46058</v>
      </c>
      <c r="J248" s="48" t="s">
        <v>317</v>
      </c>
      <c r="K248" s="48"/>
      <c r="L248" s="45"/>
      <c r="M248" s="45"/>
      <c r="N248" s="45"/>
      <c r="P248" s="79"/>
      <c r="S248" s="79">
        <v>-180</v>
      </c>
      <c r="T248" s="44"/>
      <c r="V248" s="44"/>
    </row>
    <row r="249" spans="1:22" ht="15.6" x14ac:dyDescent="0.3">
      <c r="A249" s="41">
        <v>46058</v>
      </c>
      <c r="J249" s="48" t="s">
        <v>137</v>
      </c>
      <c r="K249" s="48" t="s">
        <v>175</v>
      </c>
      <c r="L249" s="45"/>
      <c r="M249" s="45"/>
      <c r="N249" s="45"/>
      <c r="P249" s="79">
        <v>-23</v>
      </c>
      <c r="Q249" s="79"/>
      <c r="S249" s="79"/>
      <c r="T249" s="44"/>
      <c r="V249" s="44"/>
    </row>
    <row r="250" spans="1:22" ht="15.6" x14ac:dyDescent="0.3">
      <c r="A250" s="41">
        <v>46058</v>
      </c>
      <c r="J250" s="48" t="s">
        <v>97</v>
      </c>
      <c r="K250" s="48" t="s">
        <v>306</v>
      </c>
      <c r="L250" s="45"/>
      <c r="M250" s="45"/>
      <c r="N250" s="45"/>
      <c r="P250" s="79">
        <v>-53</v>
      </c>
      <c r="Q250" s="79"/>
      <c r="S250" s="79"/>
      <c r="T250" s="44"/>
      <c r="V250" s="44"/>
    </row>
    <row r="251" spans="1:22" ht="15.6" x14ac:dyDescent="0.3">
      <c r="A251" s="41">
        <v>46058</v>
      </c>
      <c r="J251" s="48" t="s">
        <v>112</v>
      </c>
      <c r="K251" s="48" t="s">
        <v>307</v>
      </c>
      <c r="L251" s="45"/>
      <c r="M251" s="45"/>
      <c r="N251" s="45"/>
      <c r="P251" s="79">
        <v>-42</v>
      </c>
      <c r="Q251" s="79"/>
      <c r="S251" s="79"/>
      <c r="T251" s="44"/>
      <c r="V251" s="44"/>
    </row>
    <row r="252" spans="1:22" ht="15.6" x14ac:dyDescent="0.3">
      <c r="A252" s="41">
        <v>46058</v>
      </c>
      <c r="J252" s="48" t="s">
        <v>76</v>
      </c>
      <c r="K252" s="48" t="s">
        <v>303</v>
      </c>
      <c r="L252" s="45"/>
      <c r="M252" s="45"/>
      <c r="N252" s="45"/>
      <c r="P252" s="79">
        <v>-30</v>
      </c>
      <c r="Q252" s="79"/>
      <c r="S252" s="79"/>
      <c r="T252" s="44"/>
      <c r="V252" s="44"/>
    </row>
    <row r="253" spans="1:22" ht="15.6" x14ac:dyDescent="0.3">
      <c r="A253" s="41">
        <v>46058</v>
      </c>
      <c r="J253" s="48" t="s">
        <v>96</v>
      </c>
      <c r="K253" s="48" t="s">
        <v>303</v>
      </c>
      <c r="L253" s="45"/>
      <c r="M253" s="45"/>
      <c r="N253" s="45"/>
      <c r="P253" s="79">
        <v>-30</v>
      </c>
      <c r="Q253" s="79"/>
      <c r="S253" s="79"/>
      <c r="T253" s="44"/>
      <c r="V253" s="44"/>
    </row>
    <row r="254" spans="1:22" ht="15.6" x14ac:dyDescent="0.3">
      <c r="A254" s="41">
        <v>46058</v>
      </c>
      <c r="J254" s="48" t="s">
        <v>116</v>
      </c>
      <c r="K254" s="48" t="s">
        <v>308</v>
      </c>
      <c r="L254" s="45"/>
      <c r="M254" s="45"/>
      <c r="N254" s="45"/>
      <c r="P254" s="79">
        <v>-64</v>
      </c>
      <c r="Q254" s="79"/>
      <c r="S254" s="79"/>
      <c r="T254" s="44"/>
      <c r="V254" s="44"/>
    </row>
    <row r="255" spans="1:22" ht="15.6" x14ac:dyDescent="0.3">
      <c r="A255" s="41">
        <v>46058</v>
      </c>
      <c r="J255" s="48" t="s">
        <v>159</v>
      </c>
      <c r="K255" s="48" t="s">
        <v>308</v>
      </c>
      <c r="L255" s="45"/>
      <c r="M255" s="45"/>
      <c r="N255" s="45"/>
      <c r="P255" s="79">
        <v>-64</v>
      </c>
      <c r="Q255" s="79"/>
      <c r="S255" s="79"/>
      <c r="T255" s="44"/>
      <c r="V255" s="44"/>
    </row>
    <row r="256" spans="1:22" ht="15.6" x14ac:dyDescent="0.3">
      <c r="A256" s="41">
        <v>46058</v>
      </c>
      <c r="J256" s="48" t="s">
        <v>101</v>
      </c>
      <c r="K256" s="48" t="s">
        <v>308</v>
      </c>
      <c r="L256" s="45"/>
      <c r="M256" s="45"/>
      <c r="N256" s="45"/>
      <c r="P256" s="79">
        <v>-64</v>
      </c>
      <c r="Q256" s="79"/>
      <c r="S256" s="79"/>
      <c r="T256" s="44"/>
      <c r="V256" s="44"/>
    </row>
    <row r="257" spans="1:22" ht="15.6" x14ac:dyDescent="0.3">
      <c r="A257" s="41">
        <v>46058</v>
      </c>
      <c r="J257" s="48" t="s">
        <v>48</v>
      </c>
      <c r="K257" s="48" t="s">
        <v>308</v>
      </c>
      <c r="L257" s="45"/>
      <c r="M257" s="45"/>
      <c r="N257" s="45"/>
      <c r="P257" s="79">
        <v>-64</v>
      </c>
      <c r="Q257" s="79"/>
      <c r="S257" s="79"/>
      <c r="T257" s="44"/>
      <c r="V257" s="44"/>
    </row>
    <row r="258" spans="1:22" ht="15.6" x14ac:dyDescent="0.3">
      <c r="A258" s="41">
        <v>46058</v>
      </c>
      <c r="J258" s="48" t="s">
        <v>118</v>
      </c>
      <c r="K258" s="48" t="s">
        <v>309</v>
      </c>
      <c r="L258" s="45"/>
      <c r="M258" s="45"/>
      <c r="N258" s="45"/>
      <c r="P258" s="79">
        <v>-27</v>
      </c>
      <c r="Q258" s="79"/>
      <c r="S258" s="79"/>
      <c r="T258" s="44"/>
      <c r="V258" s="44"/>
    </row>
    <row r="259" spans="1:22" ht="15.6" x14ac:dyDescent="0.3">
      <c r="A259" s="41">
        <v>46058</v>
      </c>
      <c r="J259" s="48" t="s">
        <v>98</v>
      </c>
      <c r="K259" s="48" t="s">
        <v>309</v>
      </c>
      <c r="L259" s="45"/>
      <c r="M259" s="45"/>
      <c r="N259" s="45"/>
      <c r="P259" s="79">
        <v>-27</v>
      </c>
      <c r="Q259" s="79"/>
      <c r="S259" s="79"/>
      <c r="T259" s="44"/>
      <c r="V259" s="44"/>
    </row>
    <row r="260" spans="1:22" ht="15.6" x14ac:dyDescent="0.3">
      <c r="A260" s="41">
        <v>46058</v>
      </c>
      <c r="J260" s="48" t="s">
        <v>75</v>
      </c>
      <c r="K260" s="48" t="s">
        <v>309</v>
      </c>
      <c r="L260" s="45"/>
      <c r="M260" s="45"/>
      <c r="N260" s="45"/>
      <c r="P260" s="79">
        <v>-27</v>
      </c>
      <c r="Q260" s="79"/>
      <c r="S260" s="79"/>
      <c r="T260" s="44"/>
      <c r="V260" s="44"/>
    </row>
    <row r="261" spans="1:22" ht="15.6" x14ac:dyDescent="0.3">
      <c r="A261" s="41">
        <v>46058</v>
      </c>
      <c r="J261" s="48" t="s">
        <v>116</v>
      </c>
      <c r="K261" s="48" t="s">
        <v>309</v>
      </c>
      <c r="L261" s="45"/>
      <c r="M261" s="45"/>
      <c r="N261" s="45"/>
      <c r="P261" s="79">
        <v>-27</v>
      </c>
      <c r="Q261" s="79"/>
      <c r="S261" s="79"/>
      <c r="T261" s="44"/>
      <c r="V261" s="44"/>
    </row>
    <row r="262" spans="1:22" ht="15.6" x14ac:dyDescent="0.3">
      <c r="A262" s="41">
        <v>46058</v>
      </c>
      <c r="J262" s="48" t="s">
        <v>101</v>
      </c>
      <c r="K262" s="48" t="s">
        <v>309</v>
      </c>
      <c r="L262" s="45"/>
      <c r="M262" s="45"/>
      <c r="N262" s="45"/>
      <c r="P262" s="79">
        <v>-27</v>
      </c>
      <c r="Q262" s="79"/>
      <c r="S262" s="79"/>
      <c r="T262" s="44"/>
      <c r="V262" s="44"/>
    </row>
    <row r="263" spans="1:22" ht="15.6" x14ac:dyDescent="0.3">
      <c r="A263" s="41">
        <v>46058</v>
      </c>
      <c r="J263" s="55" t="s">
        <v>318</v>
      </c>
      <c r="K263" s="55"/>
      <c r="L263" s="56"/>
      <c r="M263" s="56"/>
      <c r="N263" s="56"/>
      <c r="O263" s="81"/>
      <c r="P263" s="82"/>
      <c r="Q263" s="82"/>
      <c r="R263" s="27"/>
      <c r="S263" s="82">
        <v>30</v>
      </c>
      <c r="T263" s="44"/>
      <c r="V263" s="44"/>
    </row>
    <row r="264" spans="1:22" ht="15.6" x14ac:dyDescent="0.3">
      <c r="A264" s="41">
        <v>46063</v>
      </c>
      <c r="B264" s="46">
        <v>35</v>
      </c>
      <c r="C264" s="65">
        <v>350</v>
      </c>
      <c r="D264" s="65">
        <v>400</v>
      </c>
      <c r="E264" s="42"/>
      <c r="F264" s="43"/>
      <c r="G264" s="42"/>
      <c r="H264" s="43"/>
      <c r="I264" s="43"/>
      <c r="J264" s="47" t="s">
        <v>105</v>
      </c>
      <c r="K264" s="48"/>
      <c r="L264" s="45"/>
      <c r="M264" s="45"/>
      <c r="N264" s="45"/>
      <c r="P264" s="79"/>
      <c r="Q264" s="79"/>
      <c r="S264" s="79"/>
      <c r="T264" s="65">
        <v>350</v>
      </c>
      <c r="V264" s="44"/>
    </row>
    <row r="265" spans="1:22" ht="15.6" x14ac:dyDescent="0.3">
      <c r="A265" s="41">
        <v>46063</v>
      </c>
      <c r="B265" s="46">
        <v>56</v>
      </c>
      <c r="C265" s="65">
        <v>280</v>
      </c>
      <c r="D265" s="65">
        <v>290</v>
      </c>
      <c r="E265" s="42"/>
      <c r="F265" s="43"/>
      <c r="G265" s="42"/>
      <c r="H265" s="43"/>
      <c r="I265" s="43"/>
      <c r="J265" s="47" t="s">
        <v>106</v>
      </c>
      <c r="K265" s="48"/>
      <c r="L265" s="45"/>
      <c r="M265" s="45"/>
      <c r="N265" s="45"/>
      <c r="P265" s="79"/>
      <c r="Q265" s="79"/>
      <c r="S265" s="79"/>
      <c r="T265" s="65">
        <v>280</v>
      </c>
      <c r="V265" s="44"/>
    </row>
    <row r="266" spans="1:22" ht="15.6" x14ac:dyDescent="0.3">
      <c r="A266" s="41">
        <v>46063</v>
      </c>
      <c r="B266" s="46">
        <v>42</v>
      </c>
      <c r="C266" s="65">
        <v>210</v>
      </c>
      <c r="D266" s="65">
        <v>230</v>
      </c>
      <c r="E266" s="42"/>
      <c r="F266" s="43"/>
      <c r="G266" s="42"/>
      <c r="H266" s="43"/>
      <c r="I266" s="43"/>
      <c r="J266" s="60" t="s">
        <v>123</v>
      </c>
      <c r="K266" s="48"/>
      <c r="L266" s="45"/>
      <c r="M266" s="45"/>
      <c r="N266" s="45"/>
      <c r="P266" s="79"/>
      <c r="Q266" s="79"/>
      <c r="S266" s="79"/>
      <c r="T266" s="65">
        <v>210</v>
      </c>
      <c r="V266" s="44"/>
    </row>
    <row r="267" spans="1:22" ht="15.6" x14ac:dyDescent="0.3">
      <c r="A267" s="41">
        <v>46063</v>
      </c>
      <c r="B267" s="46">
        <v>56</v>
      </c>
      <c r="C267" s="65">
        <v>560</v>
      </c>
      <c r="J267" s="48" t="s">
        <v>49</v>
      </c>
      <c r="K267" s="48"/>
      <c r="L267" s="45"/>
      <c r="M267" s="45"/>
      <c r="N267" s="45"/>
      <c r="P267" s="79"/>
      <c r="Q267" s="79"/>
      <c r="S267" s="79"/>
      <c r="T267" s="65">
        <v>560</v>
      </c>
      <c r="V267" s="44"/>
    </row>
    <row r="268" spans="1:22" ht="15.6" x14ac:dyDescent="0.3">
      <c r="A268" s="41">
        <v>46063</v>
      </c>
      <c r="B268" s="46">
        <v>1</v>
      </c>
      <c r="C268" s="65">
        <v>35</v>
      </c>
      <c r="J268" s="55" t="s">
        <v>329</v>
      </c>
      <c r="K268" s="55" t="s">
        <v>330</v>
      </c>
      <c r="L268" s="56"/>
      <c r="M268" s="101" t="s">
        <v>331</v>
      </c>
      <c r="N268" s="55"/>
      <c r="O268" s="81"/>
      <c r="P268" s="82"/>
      <c r="Q268" s="82"/>
      <c r="R268" s="27"/>
      <c r="S268" s="82"/>
      <c r="T268" s="66">
        <v>35</v>
      </c>
      <c r="V268" s="44"/>
    </row>
    <row r="269" spans="1:22" ht="15.6" x14ac:dyDescent="0.3">
      <c r="A269" s="41">
        <v>46063</v>
      </c>
      <c r="B269" s="46">
        <v>1</v>
      </c>
      <c r="C269" s="65">
        <v>35</v>
      </c>
      <c r="J269" s="55" t="s">
        <v>332</v>
      </c>
      <c r="K269" s="55" t="s">
        <v>330</v>
      </c>
      <c r="L269" s="56"/>
      <c r="M269" s="102" t="s">
        <v>333</v>
      </c>
      <c r="N269" s="55"/>
      <c r="O269" s="81"/>
      <c r="P269" s="82"/>
      <c r="Q269" s="82"/>
      <c r="R269" s="27"/>
      <c r="S269" s="82"/>
      <c r="T269" s="66">
        <v>35</v>
      </c>
      <c r="V269" s="44"/>
    </row>
    <row r="270" spans="1:22" ht="15.6" x14ac:dyDescent="0.3">
      <c r="A270" s="41">
        <v>46063</v>
      </c>
      <c r="J270" s="48" t="s">
        <v>116</v>
      </c>
      <c r="K270" s="48" t="s">
        <v>319</v>
      </c>
      <c r="L270" s="45"/>
      <c r="M270" s="45"/>
      <c r="N270" s="45"/>
      <c r="P270" s="79">
        <v>64</v>
      </c>
      <c r="Q270" s="79"/>
      <c r="S270" s="79"/>
      <c r="T270" s="44"/>
      <c r="V270" s="44"/>
    </row>
    <row r="271" spans="1:22" ht="15.6" x14ac:dyDescent="0.3">
      <c r="A271" s="41">
        <v>46063</v>
      </c>
      <c r="J271" s="48" t="s">
        <v>109</v>
      </c>
      <c r="K271" s="48" t="s">
        <v>281</v>
      </c>
      <c r="L271" s="45"/>
      <c r="M271" s="45"/>
      <c r="N271" s="45"/>
      <c r="P271" s="79">
        <v>-60</v>
      </c>
      <c r="Q271" s="79"/>
      <c r="S271" s="79"/>
      <c r="T271" s="44"/>
      <c r="V271" s="44"/>
    </row>
    <row r="272" spans="1:22" ht="15.6" x14ac:dyDescent="0.3">
      <c r="A272" s="41">
        <v>46063</v>
      </c>
      <c r="J272" s="48" t="s">
        <v>101</v>
      </c>
      <c r="K272" s="48" t="s">
        <v>320</v>
      </c>
      <c r="L272" s="45"/>
      <c r="M272" s="45"/>
      <c r="N272" s="45"/>
      <c r="P272" s="79">
        <v>-43</v>
      </c>
      <c r="Q272" s="79"/>
      <c r="S272" s="79"/>
      <c r="T272" s="44"/>
      <c r="V272" s="44"/>
    </row>
    <row r="273" spans="1:22" ht="15.6" x14ac:dyDescent="0.3">
      <c r="A273" s="41">
        <v>46063</v>
      </c>
      <c r="J273" s="48" t="s">
        <v>321</v>
      </c>
      <c r="K273" s="48" t="s">
        <v>320</v>
      </c>
      <c r="L273" s="45"/>
      <c r="M273" s="45"/>
      <c r="N273" s="45"/>
      <c r="P273" s="79">
        <v>-43</v>
      </c>
      <c r="Q273" s="79"/>
      <c r="S273" s="79"/>
      <c r="T273" s="44"/>
      <c r="V273" s="44"/>
    </row>
    <row r="274" spans="1:22" ht="15.6" x14ac:dyDescent="0.3">
      <c r="A274" s="41">
        <v>46063</v>
      </c>
      <c r="J274" s="48" t="s">
        <v>298</v>
      </c>
      <c r="K274" s="48" t="s">
        <v>320</v>
      </c>
      <c r="L274" s="45"/>
      <c r="M274" s="45"/>
      <c r="N274" s="45"/>
      <c r="P274" s="79">
        <v>-65</v>
      </c>
      <c r="Q274" s="79"/>
      <c r="S274" s="79"/>
      <c r="T274" s="44"/>
      <c r="V274" s="44"/>
    </row>
    <row r="275" spans="1:22" ht="15.6" x14ac:dyDescent="0.3">
      <c r="A275" s="41">
        <v>46063</v>
      </c>
      <c r="J275" s="48" t="s">
        <v>77</v>
      </c>
      <c r="K275" s="48" t="s">
        <v>320</v>
      </c>
      <c r="L275" s="45"/>
      <c r="M275" s="45"/>
      <c r="N275" s="45"/>
      <c r="P275" s="79">
        <v>-43</v>
      </c>
      <c r="Q275" s="79"/>
      <c r="S275" s="79"/>
      <c r="T275" s="44"/>
      <c r="V275" s="44"/>
    </row>
    <row r="276" spans="1:22" ht="15.6" x14ac:dyDescent="0.3">
      <c r="A276" s="41">
        <v>46063</v>
      </c>
      <c r="J276" s="48" t="s">
        <v>322</v>
      </c>
      <c r="K276" s="48" t="s">
        <v>172</v>
      </c>
      <c r="L276" s="45"/>
      <c r="M276" s="45"/>
      <c r="N276" s="45"/>
      <c r="P276" s="79">
        <v>-47</v>
      </c>
      <c r="Q276" s="79"/>
      <c r="S276" s="79"/>
      <c r="T276" s="44"/>
      <c r="V276" s="44"/>
    </row>
    <row r="277" spans="1:22" ht="15.6" x14ac:dyDescent="0.3">
      <c r="A277" s="41">
        <v>46063</v>
      </c>
      <c r="J277" s="48" t="s">
        <v>169</v>
      </c>
      <c r="K277" s="48" t="s">
        <v>303</v>
      </c>
      <c r="L277" s="45"/>
      <c r="M277" s="45"/>
      <c r="N277" s="45"/>
      <c r="P277" s="79">
        <v>-30</v>
      </c>
      <c r="Q277" s="79"/>
      <c r="S277" s="79"/>
      <c r="T277" s="44"/>
      <c r="V277" s="44"/>
    </row>
    <row r="278" spans="1:22" ht="15.6" x14ac:dyDescent="0.3">
      <c r="A278" s="41">
        <v>46063</v>
      </c>
      <c r="J278" s="48" t="s">
        <v>64</v>
      </c>
      <c r="K278" s="48" t="s">
        <v>323</v>
      </c>
      <c r="L278" s="45"/>
      <c r="M278" s="45"/>
      <c r="N278" s="45"/>
      <c r="P278" s="79">
        <v>-64</v>
      </c>
      <c r="Q278" s="79"/>
      <c r="S278" s="79"/>
      <c r="T278" s="44"/>
      <c r="V278" s="44"/>
    </row>
    <row r="279" spans="1:22" ht="15.6" x14ac:dyDescent="0.3">
      <c r="A279" s="41">
        <v>46063</v>
      </c>
      <c r="J279" s="48" t="s">
        <v>64</v>
      </c>
      <c r="K279" s="48" t="s">
        <v>324</v>
      </c>
      <c r="L279" s="45"/>
      <c r="M279" s="45"/>
      <c r="N279" s="45"/>
      <c r="P279" s="79">
        <v>-27</v>
      </c>
      <c r="Q279" s="79"/>
      <c r="S279" s="79"/>
      <c r="T279" s="44"/>
      <c r="V279" s="44"/>
    </row>
    <row r="280" spans="1:22" ht="15.6" x14ac:dyDescent="0.3">
      <c r="A280" s="41">
        <v>46063</v>
      </c>
      <c r="J280" s="48" t="s">
        <v>101</v>
      </c>
      <c r="K280" s="48" t="s">
        <v>325</v>
      </c>
      <c r="L280" s="45"/>
      <c r="M280" s="45"/>
      <c r="N280" s="45"/>
      <c r="P280" s="79">
        <v>-36</v>
      </c>
      <c r="Q280" s="79"/>
      <c r="S280" s="79"/>
      <c r="T280" s="44"/>
      <c r="V280" s="44"/>
    </row>
    <row r="281" spans="1:22" ht="15.6" x14ac:dyDescent="0.3">
      <c r="A281" s="41">
        <v>46063</v>
      </c>
      <c r="J281" s="48" t="s">
        <v>326</v>
      </c>
      <c r="K281" s="48" t="s">
        <v>325</v>
      </c>
      <c r="L281" s="45"/>
      <c r="M281" s="45"/>
      <c r="N281" s="45"/>
      <c r="P281" s="79">
        <v>-36</v>
      </c>
      <c r="Q281" s="79"/>
      <c r="S281" s="79"/>
      <c r="T281" s="44"/>
      <c r="V281" s="44"/>
    </row>
    <row r="282" spans="1:22" ht="15.6" x14ac:dyDescent="0.3">
      <c r="A282" s="41">
        <v>46063</v>
      </c>
      <c r="J282" s="48" t="s">
        <v>116</v>
      </c>
      <c r="K282" s="48" t="s">
        <v>327</v>
      </c>
      <c r="L282" s="45"/>
      <c r="M282" s="45"/>
      <c r="N282" s="45"/>
      <c r="P282" s="79">
        <v>-22</v>
      </c>
      <c r="Q282" s="79"/>
      <c r="S282" s="79"/>
      <c r="T282" s="44"/>
      <c r="V282" s="44"/>
    </row>
    <row r="283" spans="1:22" ht="15.6" x14ac:dyDescent="0.3">
      <c r="A283" s="41">
        <v>46063</v>
      </c>
      <c r="J283" s="48" t="s">
        <v>67</v>
      </c>
      <c r="K283" s="48" t="s">
        <v>327</v>
      </c>
      <c r="L283" s="45"/>
      <c r="M283" s="45"/>
      <c r="N283" s="45"/>
      <c r="P283" s="79">
        <v>-22</v>
      </c>
      <c r="Q283" s="79"/>
      <c r="S283" s="79"/>
      <c r="T283" s="44"/>
      <c r="V283" s="44"/>
    </row>
    <row r="284" spans="1:22" ht="15.6" x14ac:dyDescent="0.3">
      <c r="A284" s="41">
        <v>46063</v>
      </c>
      <c r="J284" s="48" t="s">
        <v>140</v>
      </c>
      <c r="K284" s="48" t="s">
        <v>327</v>
      </c>
      <c r="L284" s="45"/>
      <c r="M284" s="45"/>
      <c r="N284" s="45"/>
      <c r="P284" s="79">
        <v>-22</v>
      </c>
      <c r="Q284" s="79"/>
      <c r="S284" s="79"/>
      <c r="T284" s="44"/>
      <c r="V284" s="44"/>
    </row>
    <row r="285" spans="1:22" ht="15.6" x14ac:dyDescent="0.3">
      <c r="A285" s="41">
        <v>46063</v>
      </c>
      <c r="J285" s="48" t="s">
        <v>83</v>
      </c>
      <c r="K285" s="48" t="s">
        <v>327</v>
      </c>
      <c r="L285" s="45"/>
      <c r="M285" s="45"/>
      <c r="N285" s="45"/>
      <c r="P285" s="79">
        <v>-22</v>
      </c>
      <c r="Q285" s="79"/>
      <c r="S285" s="79"/>
      <c r="T285" s="44"/>
      <c r="V285" s="44"/>
    </row>
    <row r="286" spans="1:22" ht="15.6" x14ac:dyDescent="0.3">
      <c r="A286" s="41">
        <v>46063</v>
      </c>
      <c r="J286" s="48" t="s">
        <v>48</v>
      </c>
      <c r="K286" s="48" t="s">
        <v>328</v>
      </c>
      <c r="L286" s="45"/>
      <c r="M286" s="45"/>
      <c r="N286" s="45"/>
      <c r="P286" s="79">
        <v>-2075</v>
      </c>
      <c r="Q286" s="79"/>
      <c r="S286" s="79"/>
      <c r="T286" s="44"/>
      <c r="V286" s="44"/>
    </row>
    <row r="287" spans="1:22" ht="15.6" x14ac:dyDescent="0.3">
      <c r="A287" s="41">
        <v>46065</v>
      </c>
      <c r="B287" s="46">
        <v>27</v>
      </c>
      <c r="C287" s="65">
        <v>270</v>
      </c>
      <c r="D287" s="65">
        <v>400</v>
      </c>
      <c r="E287" s="42"/>
      <c r="F287" s="43"/>
      <c r="G287" s="42"/>
      <c r="H287" s="43"/>
      <c r="I287" s="43"/>
      <c r="J287" s="47" t="s">
        <v>227</v>
      </c>
      <c r="K287" s="48"/>
      <c r="L287" s="45"/>
      <c r="M287" s="45"/>
      <c r="N287" s="45"/>
      <c r="P287" s="79"/>
      <c r="Q287" s="65">
        <v>270</v>
      </c>
      <c r="S287" s="79"/>
      <c r="T287" s="44"/>
      <c r="V287" s="44"/>
    </row>
    <row r="288" spans="1:22" ht="15.6" x14ac:dyDescent="0.3">
      <c r="A288" s="41">
        <v>46065</v>
      </c>
      <c r="B288" s="46">
        <v>49</v>
      </c>
      <c r="C288" s="65">
        <v>245</v>
      </c>
      <c r="D288" s="65">
        <v>290</v>
      </c>
      <c r="E288" s="42"/>
      <c r="F288" s="43"/>
      <c r="G288" s="42"/>
      <c r="H288" s="43"/>
      <c r="I288" s="43"/>
      <c r="J288" s="47" t="s">
        <v>228</v>
      </c>
      <c r="K288" s="48"/>
      <c r="L288" s="45"/>
      <c r="M288" s="45"/>
      <c r="N288" s="45"/>
      <c r="P288" s="79"/>
      <c r="Q288" s="65">
        <v>245</v>
      </c>
      <c r="S288" s="79"/>
      <c r="T288" s="44"/>
      <c r="V288" s="44"/>
    </row>
    <row r="289" spans="1:22" ht="15.6" x14ac:dyDescent="0.3">
      <c r="A289" s="41">
        <v>46065</v>
      </c>
      <c r="B289" s="46">
        <v>33</v>
      </c>
      <c r="C289" s="65">
        <v>165</v>
      </c>
      <c r="D289" s="65">
        <v>230</v>
      </c>
      <c r="E289" s="42"/>
      <c r="F289" s="43"/>
      <c r="G289" s="42"/>
      <c r="H289" s="43"/>
      <c r="I289" s="43"/>
      <c r="J289" s="60" t="s">
        <v>229</v>
      </c>
      <c r="K289" s="48"/>
      <c r="L289" s="45"/>
      <c r="M289" s="45"/>
      <c r="N289" s="45"/>
      <c r="P289" s="79"/>
      <c r="Q289" s="65">
        <v>165</v>
      </c>
      <c r="S289" s="79"/>
      <c r="T289" s="44"/>
      <c r="V289" s="44"/>
    </row>
    <row r="290" spans="1:22" ht="15.6" x14ac:dyDescent="0.3">
      <c r="A290" s="41">
        <v>46065</v>
      </c>
      <c r="B290" s="46">
        <v>22</v>
      </c>
      <c r="C290" s="65">
        <v>220</v>
      </c>
      <c r="D290" s="65"/>
      <c r="E290" s="42"/>
      <c r="F290" s="43"/>
      <c r="G290" s="42"/>
      <c r="H290" s="43"/>
      <c r="I290" s="43"/>
      <c r="J290" s="60" t="s">
        <v>49</v>
      </c>
      <c r="K290" s="48"/>
      <c r="L290" s="45"/>
      <c r="M290" s="45"/>
      <c r="N290" s="45"/>
      <c r="P290" s="79"/>
      <c r="Q290" s="65">
        <v>220</v>
      </c>
      <c r="S290" s="79"/>
      <c r="T290" s="44"/>
      <c r="V290" s="44"/>
    </row>
    <row r="291" spans="1:22" ht="15.6" x14ac:dyDescent="0.3">
      <c r="A291" s="41">
        <v>46065</v>
      </c>
      <c r="J291" s="48" t="s">
        <v>334</v>
      </c>
      <c r="K291" s="48"/>
      <c r="L291" s="45"/>
      <c r="M291" s="45"/>
      <c r="N291" s="45"/>
      <c r="P291" s="79">
        <v>485</v>
      </c>
      <c r="Q291" s="79">
        <v>-485</v>
      </c>
      <c r="S291" s="79"/>
      <c r="T291" s="44"/>
      <c r="V291" s="44"/>
    </row>
    <row r="292" spans="1:22" ht="15.6" x14ac:dyDescent="0.3">
      <c r="A292" s="41">
        <v>46065</v>
      </c>
      <c r="J292" s="48" t="s">
        <v>335</v>
      </c>
      <c r="K292" s="48"/>
      <c r="L292" s="45"/>
      <c r="M292" s="45"/>
      <c r="N292" s="45"/>
      <c r="P292" s="79">
        <v>1470</v>
      </c>
      <c r="Q292" s="79"/>
      <c r="S292" s="79"/>
      <c r="T292" s="44">
        <v>-1470</v>
      </c>
      <c r="V292" s="44"/>
    </row>
    <row r="293" spans="1:22" ht="15.6" x14ac:dyDescent="0.3">
      <c r="A293" s="41">
        <v>46065</v>
      </c>
      <c r="J293" s="48" t="s">
        <v>138</v>
      </c>
      <c r="K293" s="48" t="s">
        <v>344</v>
      </c>
      <c r="L293" s="50"/>
      <c r="M293" s="50"/>
      <c r="N293" s="45"/>
      <c r="P293" s="79"/>
      <c r="Q293" s="79"/>
      <c r="S293" s="79"/>
      <c r="T293" s="44"/>
      <c r="V293" s="44"/>
    </row>
    <row r="294" spans="1:22" ht="15.6" x14ac:dyDescent="0.3">
      <c r="A294" s="41">
        <v>46065</v>
      </c>
      <c r="J294" s="48"/>
      <c r="K294" s="48" t="s">
        <v>345</v>
      </c>
      <c r="L294" s="50"/>
      <c r="M294" s="50"/>
      <c r="N294" s="45"/>
      <c r="P294" s="79"/>
      <c r="Q294" s="79"/>
      <c r="S294" s="79">
        <v>265</v>
      </c>
      <c r="T294" s="44"/>
      <c r="V294" s="44"/>
    </row>
    <row r="295" spans="1:22" ht="15.6" x14ac:dyDescent="0.3">
      <c r="A295" s="41">
        <v>46065</v>
      </c>
      <c r="J295" s="48" t="s">
        <v>346</v>
      </c>
      <c r="K295" s="48"/>
      <c r="L295" s="45"/>
      <c r="M295" s="45"/>
      <c r="N295" s="45"/>
      <c r="P295" s="79"/>
      <c r="Q295" s="79"/>
      <c r="S295" s="79">
        <v>-140</v>
      </c>
      <c r="T295" s="44"/>
      <c r="V295" s="44"/>
    </row>
    <row r="296" spans="1:22" ht="15.6" x14ac:dyDescent="0.3">
      <c r="A296" s="41">
        <v>46065</v>
      </c>
      <c r="J296" s="48" t="s">
        <v>138</v>
      </c>
      <c r="K296" s="48" t="s">
        <v>347</v>
      </c>
      <c r="L296" s="50"/>
      <c r="M296" s="50"/>
      <c r="N296" s="45"/>
      <c r="P296" s="79"/>
      <c r="Q296" s="79"/>
      <c r="S296" s="79"/>
      <c r="T296" s="44"/>
      <c r="V296" s="44"/>
    </row>
    <row r="297" spans="1:22" ht="15.6" x14ac:dyDescent="0.3">
      <c r="A297" s="41">
        <v>46065</v>
      </c>
      <c r="J297" s="48"/>
      <c r="K297" s="48" t="s">
        <v>348</v>
      </c>
      <c r="L297" s="50"/>
      <c r="M297" s="50"/>
      <c r="N297" s="45"/>
      <c r="P297" s="79"/>
      <c r="Q297" s="79"/>
      <c r="S297" s="79">
        <v>240</v>
      </c>
      <c r="T297" s="44"/>
      <c r="V297" s="44"/>
    </row>
    <row r="298" spans="1:22" ht="15.6" x14ac:dyDescent="0.3">
      <c r="A298" s="41">
        <v>46065</v>
      </c>
      <c r="J298" s="48" t="s">
        <v>349</v>
      </c>
      <c r="K298" s="48"/>
      <c r="L298" s="45"/>
      <c r="M298" s="45"/>
      <c r="N298" s="45"/>
      <c r="P298" s="79"/>
      <c r="Q298" s="79"/>
      <c r="S298" s="79">
        <v>-150</v>
      </c>
      <c r="T298" s="44"/>
      <c r="V298" s="44"/>
    </row>
    <row r="299" spans="1:22" ht="15.6" x14ac:dyDescent="0.3">
      <c r="A299" s="41">
        <v>46065</v>
      </c>
      <c r="B299" s="42">
        <v>1</v>
      </c>
      <c r="C299" s="103">
        <v>35</v>
      </c>
      <c r="J299" s="55" t="s">
        <v>350</v>
      </c>
      <c r="K299" s="55" t="s">
        <v>330</v>
      </c>
      <c r="L299" s="56"/>
      <c r="M299" s="88" t="s">
        <v>351</v>
      </c>
      <c r="N299" s="56"/>
      <c r="O299" s="81"/>
      <c r="P299" s="82"/>
      <c r="Q299" s="82">
        <v>35</v>
      </c>
      <c r="S299" s="79"/>
      <c r="T299" s="44"/>
      <c r="V299" s="44"/>
    </row>
    <row r="300" spans="1:22" ht="15.6" x14ac:dyDescent="0.3">
      <c r="A300" s="41">
        <v>46065</v>
      </c>
      <c r="J300" s="48" t="s">
        <v>78</v>
      </c>
      <c r="K300" s="48" t="s">
        <v>336</v>
      </c>
      <c r="L300" s="45"/>
      <c r="M300" s="45"/>
      <c r="N300" s="45"/>
      <c r="P300" s="79">
        <v>-43</v>
      </c>
      <c r="Q300" s="79"/>
      <c r="S300" s="79"/>
      <c r="T300" s="44"/>
      <c r="V300" s="44"/>
    </row>
    <row r="301" spans="1:22" ht="15.6" x14ac:dyDescent="0.3">
      <c r="A301" s="41">
        <v>46065</v>
      </c>
      <c r="J301" s="48" t="s">
        <v>298</v>
      </c>
      <c r="K301" s="48" t="s">
        <v>337</v>
      </c>
      <c r="L301" s="45"/>
      <c r="M301" s="45"/>
      <c r="N301" s="45"/>
      <c r="P301" s="79">
        <v>-27</v>
      </c>
      <c r="Q301" s="79"/>
      <c r="S301" s="79"/>
      <c r="T301" s="44"/>
      <c r="V301" s="44"/>
    </row>
    <row r="302" spans="1:22" ht="15.6" x14ac:dyDescent="0.3">
      <c r="A302" s="41">
        <v>46065</v>
      </c>
      <c r="J302" s="48" t="s">
        <v>76</v>
      </c>
      <c r="K302" s="48" t="s">
        <v>338</v>
      </c>
      <c r="L302" s="45"/>
      <c r="M302" s="45"/>
      <c r="N302" s="45"/>
      <c r="P302" s="79">
        <v>-36</v>
      </c>
      <c r="Q302" s="79"/>
      <c r="S302" s="79"/>
      <c r="T302" s="44"/>
      <c r="V302" s="44"/>
    </row>
    <row r="303" spans="1:22" ht="15.6" x14ac:dyDescent="0.3">
      <c r="A303" s="41">
        <v>46065</v>
      </c>
      <c r="J303" s="48" t="s">
        <v>65</v>
      </c>
      <c r="K303" s="48" t="s">
        <v>338</v>
      </c>
      <c r="L303" s="45"/>
      <c r="M303" s="45"/>
      <c r="N303" s="45"/>
      <c r="P303" s="79">
        <v>-36</v>
      </c>
      <c r="Q303" s="79"/>
      <c r="S303" s="79"/>
      <c r="T303" s="44"/>
      <c r="V303" s="44"/>
    </row>
    <row r="304" spans="1:22" ht="15.6" x14ac:dyDescent="0.3">
      <c r="A304" s="41">
        <v>46065</v>
      </c>
      <c r="J304" s="48" t="s">
        <v>339</v>
      </c>
      <c r="K304" s="48" t="s">
        <v>340</v>
      </c>
      <c r="L304" s="45"/>
      <c r="M304" s="45"/>
      <c r="N304" s="45"/>
      <c r="P304" s="79">
        <v>-22</v>
      </c>
      <c r="Q304" s="79"/>
      <c r="S304" s="79"/>
      <c r="T304" s="44"/>
      <c r="V304" s="44"/>
    </row>
    <row r="305" spans="1:22" ht="15.6" x14ac:dyDescent="0.3">
      <c r="A305" s="41">
        <v>46065</v>
      </c>
      <c r="B305" s="46"/>
      <c r="J305" s="48" t="s">
        <v>78</v>
      </c>
      <c r="K305" s="48" t="s">
        <v>341</v>
      </c>
      <c r="L305" s="45"/>
      <c r="M305" s="45"/>
      <c r="N305" s="45"/>
      <c r="P305" s="79">
        <v>-22</v>
      </c>
      <c r="Q305" s="79"/>
      <c r="S305" s="79"/>
      <c r="T305" s="44"/>
      <c r="V305" s="44"/>
    </row>
    <row r="306" spans="1:22" ht="15.6" x14ac:dyDescent="0.3">
      <c r="A306" s="41">
        <v>46065</v>
      </c>
      <c r="J306" s="48" t="s">
        <v>65</v>
      </c>
      <c r="K306" s="48" t="s">
        <v>341</v>
      </c>
      <c r="L306" s="45"/>
      <c r="M306" s="45"/>
      <c r="N306" s="45"/>
      <c r="P306" s="79">
        <v>-22</v>
      </c>
      <c r="Q306" s="79"/>
      <c r="S306" s="79"/>
      <c r="T306" s="44"/>
      <c r="V306" s="44"/>
    </row>
    <row r="307" spans="1:22" ht="15.6" x14ac:dyDescent="0.3">
      <c r="A307" s="41">
        <v>46065</v>
      </c>
      <c r="J307" s="48" t="s">
        <v>140</v>
      </c>
      <c r="K307" s="48" t="s">
        <v>342</v>
      </c>
      <c r="L307" s="45"/>
      <c r="M307" s="45"/>
      <c r="N307" s="45"/>
      <c r="P307" s="79">
        <v>-63</v>
      </c>
      <c r="Q307" s="79"/>
      <c r="S307" s="79"/>
      <c r="T307" s="44"/>
      <c r="V307" s="44"/>
    </row>
    <row r="308" spans="1:22" ht="15.6" x14ac:dyDescent="0.3">
      <c r="A308" s="41">
        <v>46065</v>
      </c>
      <c r="J308" s="48" t="s">
        <v>140</v>
      </c>
      <c r="K308" s="48" t="s">
        <v>343</v>
      </c>
      <c r="L308" s="45"/>
      <c r="M308" s="45"/>
      <c r="N308" s="45"/>
      <c r="P308" s="79">
        <v>-106</v>
      </c>
      <c r="Q308" s="79"/>
      <c r="S308" s="79"/>
      <c r="T308" s="44"/>
      <c r="V308" s="44"/>
    </row>
    <row r="309" spans="1:22" ht="15.6" x14ac:dyDescent="0.3">
      <c r="A309" s="41">
        <v>46065</v>
      </c>
      <c r="J309" s="48" t="s">
        <v>101</v>
      </c>
      <c r="K309" s="48" t="s">
        <v>343</v>
      </c>
      <c r="L309" s="45"/>
      <c r="M309" s="45"/>
      <c r="N309" s="45"/>
      <c r="P309" s="79">
        <v>-53</v>
      </c>
      <c r="Q309" s="79"/>
      <c r="S309" s="79"/>
      <c r="T309" s="44"/>
      <c r="V309" s="44"/>
    </row>
    <row r="310" spans="1:22" ht="15.6" x14ac:dyDescent="0.3">
      <c r="A310" s="41">
        <v>46070</v>
      </c>
      <c r="B310" s="46">
        <v>21</v>
      </c>
      <c r="C310" s="65">
        <v>210</v>
      </c>
      <c r="D310" s="65">
        <v>400</v>
      </c>
      <c r="E310" s="42"/>
      <c r="F310" s="43"/>
      <c r="G310" s="42"/>
      <c r="H310" s="43"/>
      <c r="I310" s="43"/>
      <c r="J310" s="47" t="s">
        <v>105</v>
      </c>
      <c r="K310" s="48"/>
      <c r="L310" s="45"/>
      <c r="M310" s="45"/>
      <c r="N310" s="45"/>
      <c r="P310" s="79"/>
      <c r="Q310" s="79"/>
      <c r="S310" s="79"/>
      <c r="T310" s="65">
        <v>210</v>
      </c>
      <c r="V310" s="44"/>
    </row>
    <row r="311" spans="1:22" ht="15.6" x14ac:dyDescent="0.3">
      <c r="A311" s="41">
        <v>46070</v>
      </c>
      <c r="B311" s="46">
        <v>33</v>
      </c>
      <c r="C311" s="65">
        <v>165</v>
      </c>
      <c r="D311" s="65">
        <v>290</v>
      </c>
      <c r="E311" s="42"/>
      <c r="F311" s="43"/>
      <c r="G311" s="42"/>
      <c r="H311" s="43"/>
      <c r="I311" s="43"/>
      <c r="J311" s="47" t="s">
        <v>106</v>
      </c>
      <c r="K311" s="48"/>
      <c r="L311" s="45"/>
      <c r="M311" s="45"/>
      <c r="N311" s="45"/>
      <c r="P311" s="79"/>
      <c r="Q311" s="79"/>
      <c r="S311" s="79"/>
      <c r="T311" s="65">
        <v>165</v>
      </c>
      <c r="V311" s="44"/>
    </row>
    <row r="312" spans="1:22" ht="15.6" x14ac:dyDescent="0.3">
      <c r="A312" s="41">
        <v>46070</v>
      </c>
      <c r="B312" s="46">
        <v>28</v>
      </c>
      <c r="C312" s="65">
        <v>140</v>
      </c>
      <c r="D312" s="65">
        <v>230</v>
      </c>
      <c r="E312" s="42"/>
      <c r="F312" s="43"/>
      <c r="G312" s="42"/>
      <c r="H312" s="43"/>
      <c r="I312" s="43"/>
      <c r="J312" s="60" t="s">
        <v>123</v>
      </c>
      <c r="K312" s="48"/>
      <c r="L312" s="45"/>
      <c r="M312" s="45"/>
      <c r="N312" s="45"/>
      <c r="P312" s="79"/>
      <c r="Q312" s="79"/>
      <c r="S312" s="79"/>
      <c r="T312" s="65">
        <v>140</v>
      </c>
      <c r="V312" s="44"/>
    </row>
    <row r="313" spans="1:22" ht="15.6" x14ac:dyDescent="0.3">
      <c r="A313" s="41">
        <v>46070</v>
      </c>
      <c r="B313" s="46">
        <v>2</v>
      </c>
      <c r="C313" s="65">
        <v>20</v>
      </c>
      <c r="J313" s="48" t="s">
        <v>49</v>
      </c>
      <c r="K313" s="48" t="s">
        <v>352</v>
      </c>
      <c r="L313" s="45"/>
      <c r="M313" s="45"/>
      <c r="N313" s="45"/>
      <c r="P313" s="79"/>
      <c r="Q313" s="79"/>
      <c r="S313" s="79"/>
      <c r="T313" s="65">
        <v>20</v>
      </c>
      <c r="V313" s="44"/>
    </row>
    <row r="314" spans="1:22" ht="15.6" x14ac:dyDescent="0.3">
      <c r="A314" s="41">
        <v>46070</v>
      </c>
      <c r="J314" s="48" t="s">
        <v>135</v>
      </c>
      <c r="K314" s="48" t="s">
        <v>353</v>
      </c>
      <c r="L314" s="50"/>
      <c r="M314" s="50"/>
      <c r="N314" s="45"/>
      <c r="O314" s="3"/>
      <c r="P314" s="79"/>
      <c r="Q314" s="79"/>
      <c r="S314" s="79"/>
      <c r="T314" s="44"/>
      <c r="V314" s="44"/>
    </row>
    <row r="315" spans="1:22" ht="15.6" x14ac:dyDescent="0.3">
      <c r="A315" s="41">
        <v>46070</v>
      </c>
      <c r="J315" s="48"/>
      <c r="K315" s="48" t="s">
        <v>358</v>
      </c>
      <c r="L315" s="50"/>
      <c r="M315" s="50"/>
      <c r="N315" s="45"/>
      <c r="O315" s="3"/>
      <c r="P315" s="79"/>
      <c r="Q315" s="79"/>
      <c r="S315" s="79"/>
      <c r="T315" s="44">
        <v>190</v>
      </c>
      <c r="V315" s="44"/>
    </row>
    <row r="316" spans="1:22" ht="15.6" x14ac:dyDescent="0.3">
      <c r="A316" s="41">
        <v>46070</v>
      </c>
      <c r="J316" s="48" t="s">
        <v>354</v>
      </c>
      <c r="K316" s="48"/>
      <c r="L316" s="45"/>
      <c r="M316" s="45"/>
      <c r="N316" s="45"/>
      <c r="O316" s="3"/>
      <c r="P316" s="79"/>
      <c r="Q316" s="79"/>
      <c r="S316" s="79"/>
      <c r="T316" s="44">
        <v>0</v>
      </c>
      <c r="V316" s="44"/>
    </row>
    <row r="317" spans="1:22" ht="15.6" x14ac:dyDescent="0.3">
      <c r="A317" s="41">
        <v>46070</v>
      </c>
      <c r="J317" s="59" t="s">
        <v>355</v>
      </c>
      <c r="K317" s="59"/>
      <c r="L317" s="52"/>
      <c r="M317" s="52"/>
      <c r="N317" s="52"/>
      <c r="O317" s="58">
        <v>-240</v>
      </c>
      <c r="P317" s="79"/>
      <c r="Q317" s="79"/>
      <c r="S317" s="79"/>
      <c r="T317" s="44"/>
      <c r="V317" s="44"/>
    </row>
    <row r="318" spans="1:22" ht="15.6" x14ac:dyDescent="0.3">
      <c r="A318" s="41">
        <v>46070</v>
      </c>
      <c r="J318" s="59" t="s">
        <v>356</v>
      </c>
      <c r="K318" s="59"/>
      <c r="L318" s="52"/>
      <c r="M318" s="52"/>
      <c r="N318" s="52"/>
      <c r="O318" s="58"/>
      <c r="P318" s="87"/>
      <c r="Q318" s="87"/>
      <c r="R318" s="74"/>
      <c r="S318" s="87"/>
      <c r="T318" s="51"/>
      <c r="U318" s="74"/>
      <c r="V318" s="58">
        <v>0.04</v>
      </c>
    </row>
    <row r="319" spans="1:22" ht="15.6" x14ac:dyDescent="0.3">
      <c r="A319" s="41">
        <v>46072</v>
      </c>
      <c r="B319" s="46">
        <v>13</v>
      </c>
      <c r="C319" s="65">
        <v>130</v>
      </c>
      <c r="D319" s="65">
        <v>400</v>
      </c>
      <c r="E319" s="42"/>
      <c r="F319" s="43"/>
      <c r="G319" s="42"/>
      <c r="H319" s="43"/>
      <c r="I319" s="43"/>
      <c r="J319" s="47" t="s">
        <v>227</v>
      </c>
      <c r="K319" s="48"/>
      <c r="L319" s="45"/>
      <c r="M319" s="45"/>
      <c r="N319" s="49"/>
      <c r="O319" s="63"/>
      <c r="P319" s="79"/>
      <c r="Q319" s="65">
        <v>130</v>
      </c>
      <c r="S319" s="79"/>
      <c r="T319" s="44"/>
      <c r="V319" s="44"/>
    </row>
    <row r="320" spans="1:22" ht="15.6" x14ac:dyDescent="0.3">
      <c r="A320" s="41">
        <v>46072</v>
      </c>
      <c r="B320" s="46">
        <v>23</v>
      </c>
      <c r="C320" s="65">
        <v>115</v>
      </c>
      <c r="D320" s="65">
        <v>290</v>
      </c>
      <c r="E320" s="42"/>
      <c r="F320" s="43"/>
      <c r="G320" s="42"/>
      <c r="H320" s="43"/>
      <c r="I320" s="43"/>
      <c r="J320" s="47" t="s">
        <v>228</v>
      </c>
      <c r="K320" s="48"/>
      <c r="L320" s="45"/>
      <c r="M320" s="45"/>
      <c r="N320" s="49"/>
      <c r="O320" s="63"/>
      <c r="P320" s="79"/>
      <c r="Q320" s="65">
        <v>115</v>
      </c>
      <c r="S320" s="79"/>
      <c r="T320" s="44"/>
      <c r="V320" s="44"/>
    </row>
    <row r="321" spans="1:22" ht="15.6" x14ac:dyDescent="0.3">
      <c r="A321" s="41">
        <v>46072</v>
      </c>
      <c r="B321" s="46">
        <v>18</v>
      </c>
      <c r="C321" s="65">
        <v>90</v>
      </c>
      <c r="D321" s="65">
        <v>230</v>
      </c>
      <c r="E321" s="42"/>
      <c r="F321" s="43"/>
      <c r="G321" s="42"/>
      <c r="H321" s="43"/>
      <c r="I321" s="43"/>
      <c r="J321" s="60" t="s">
        <v>229</v>
      </c>
      <c r="K321" s="48"/>
      <c r="L321" s="45"/>
      <c r="M321" s="45"/>
      <c r="N321" s="49"/>
      <c r="O321" s="63"/>
      <c r="P321" s="79"/>
      <c r="Q321" s="65">
        <v>90</v>
      </c>
      <c r="S321" s="79"/>
      <c r="T321" s="44"/>
      <c r="V321" s="44"/>
    </row>
    <row r="322" spans="1:22" ht="15.6" x14ac:dyDescent="0.3">
      <c r="A322" s="41">
        <v>46072</v>
      </c>
      <c r="J322" s="48" t="s">
        <v>138</v>
      </c>
      <c r="K322" s="48" t="s">
        <v>357</v>
      </c>
      <c r="L322" s="50"/>
      <c r="M322" s="50"/>
      <c r="N322" s="49"/>
      <c r="O322" s="63"/>
      <c r="P322" s="79"/>
      <c r="Q322" s="79"/>
      <c r="S322" s="79"/>
      <c r="T322" s="44"/>
      <c r="V322" s="44"/>
    </row>
    <row r="323" spans="1:22" ht="15.6" x14ac:dyDescent="0.3">
      <c r="A323" s="41">
        <v>46072</v>
      </c>
      <c r="J323" s="48"/>
      <c r="K323" s="48" t="s">
        <v>359</v>
      </c>
      <c r="L323" s="50"/>
      <c r="M323" s="50"/>
      <c r="N323" s="49"/>
      <c r="O323" s="63"/>
      <c r="P323" s="79"/>
      <c r="Q323" s="79"/>
      <c r="S323" s="79">
        <v>45</v>
      </c>
      <c r="T323" s="44"/>
      <c r="V323" s="44"/>
    </row>
    <row r="324" spans="1:22" ht="15.6" x14ac:dyDescent="0.3">
      <c r="A324" s="41">
        <v>46072</v>
      </c>
      <c r="J324" s="48" t="s">
        <v>360</v>
      </c>
      <c r="K324" s="48"/>
      <c r="L324" s="45"/>
      <c r="M324" s="45"/>
      <c r="N324" s="49"/>
      <c r="O324" s="63"/>
      <c r="P324" s="79"/>
      <c r="Q324" s="79"/>
      <c r="S324" s="79">
        <v>-124</v>
      </c>
      <c r="T324" s="44"/>
      <c r="V324" s="44"/>
    </row>
    <row r="325" spans="1:22" ht="15.6" x14ac:dyDescent="0.3">
      <c r="A325" s="41">
        <v>46072</v>
      </c>
      <c r="J325" s="48" t="s">
        <v>112</v>
      </c>
      <c r="K325" s="48" t="s">
        <v>122</v>
      </c>
      <c r="L325" s="49"/>
      <c r="M325" s="49"/>
      <c r="N325" s="49"/>
      <c r="O325" s="63"/>
      <c r="P325" s="79"/>
      <c r="Q325" s="79">
        <v>-25</v>
      </c>
      <c r="S325" s="79"/>
      <c r="T325" s="44"/>
      <c r="V325" s="44"/>
    </row>
    <row r="326" spans="1:22" ht="15.6" x14ac:dyDescent="0.3">
      <c r="A326" s="41">
        <v>46072</v>
      </c>
      <c r="J326" s="48" t="s">
        <v>98</v>
      </c>
      <c r="K326" s="48" t="s">
        <v>336</v>
      </c>
      <c r="L326" s="49"/>
      <c r="M326" s="49"/>
      <c r="N326" s="49"/>
      <c r="O326" s="63"/>
      <c r="P326" s="79"/>
      <c r="Q326" s="79">
        <v>-65</v>
      </c>
      <c r="S326" s="79"/>
      <c r="T326" s="44"/>
      <c r="V326" s="44"/>
    </row>
    <row r="327" spans="1:22" ht="15.6" x14ac:dyDescent="0.3">
      <c r="A327" s="41">
        <v>46072</v>
      </c>
      <c r="J327" s="48" t="s">
        <v>75</v>
      </c>
      <c r="K327" s="48" t="s">
        <v>361</v>
      </c>
      <c r="L327" s="49"/>
      <c r="M327" s="49"/>
      <c r="N327" s="49"/>
      <c r="O327" s="63"/>
      <c r="P327" s="79"/>
      <c r="Q327" s="79">
        <v>-50</v>
      </c>
      <c r="S327" s="79"/>
      <c r="T327" s="44"/>
      <c r="V327" s="44"/>
    </row>
    <row r="328" spans="1:22" ht="15.6" x14ac:dyDescent="0.3">
      <c r="A328" s="41">
        <v>46072</v>
      </c>
      <c r="J328" s="48" t="s">
        <v>81</v>
      </c>
      <c r="K328" s="48" t="s">
        <v>361</v>
      </c>
      <c r="L328" s="49"/>
      <c r="M328" s="49"/>
      <c r="N328" s="49"/>
      <c r="O328" s="63"/>
      <c r="P328" s="79"/>
      <c r="Q328" s="79">
        <v>-50</v>
      </c>
      <c r="S328" s="79"/>
      <c r="T328" s="44"/>
      <c r="V328" s="44"/>
    </row>
    <row r="329" spans="1:22" ht="15.6" x14ac:dyDescent="0.3">
      <c r="A329" s="41">
        <v>46072</v>
      </c>
      <c r="J329" s="48" t="s">
        <v>75</v>
      </c>
      <c r="K329" s="48" t="s">
        <v>362</v>
      </c>
      <c r="L329" s="49"/>
      <c r="M329" s="49"/>
      <c r="N329" s="49"/>
      <c r="O329" s="63"/>
      <c r="P329" s="79"/>
      <c r="Q329" s="79">
        <v>-55</v>
      </c>
      <c r="S329" s="79"/>
      <c r="T329" s="44"/>
      <c r="V329" s="44"/>
    </row>
    <row r="330" spans="1:22" ht="15.6" x14ac:dyDescent="0.3">
      <c r="A330" s="41">
        <v>46072</v>
      </c>
      <c r="J330" s="48" t="s">
        <v>124</v>
      </c>
      <c r="K330" s="48" t="s">
        <v>362</v>
      </c>
      <c r="L330" s="49"/>
      <c r="M330" s="49"/>
      <c r="N330" s="49"/>
      <c r="O330" s="63"/>
      <c r="P330" s="79"/>
      <c r="Q330" s="79">
        <v>-55</v>
      </c>
      <c r="S330" s="79"/>
      <c r="T330" s="44"/>
      <c r="V330" s="44"/>
    </row>
    <row r="331" spans="1:22" ht="15.6" x14ac:dyDescent="0.3">
      <c r="A331" s="41">
        <v>46072</v>
      </c>
      <c r="J331" s="48" t="s">
        <v>124</v>
      </c>
      <c r="K331" s="48" t="s">
        <v>363</v>
      </c>
      <c r="L331" s="49"/>
      <c r="M331" s="49"/>
      <c r="N331" s="49"/>
      <c r="O331" s="63"/>
      <c r="P331" s="79"/>
      <c r="Q331" s="79">
        <v>-41</v>
      </c>
      <c r="S331" s="79"/>
      <c r="T331" s="44"/>
      <c r="V331" s="44"/>
    </row>
    <row r="332" spans="1:22" ht="15.6" x14ac:dyDescent="0.3">
      <c r="A332" s="41">
        <v>46072</v>
      </c>
      <c r="J332" s="48" t="s">
        <v>47</v>
      </c>
      <c r="K332" s="48" t="s">
        <v>364</v>
      </c>
      <c r="L332" s="49"/>
      <c r="M332" s="49"/>
      <c r="N332" s="49"/>
      <c r="O332" s="63"/>
      <c r="P332" s="79"/>
      <c r="Q332" s="79">
        <v>-30</v>
      </c>
      <c r="S332" s="79"/>
      <c r="T332" s="44"/>
      <c r="V332" s="44"/>
    </row>
    <row r="333" spans="1:22" ht="15.6" x14ac:dyDescent="0.3">
      <c r="A333" s="41">
        <v>46072</v>
      </c>
      <c r="J333" s="48" t="s">
        <v>63</v>
      </c>
      <c r="K333" s="48" t="s">
        <v>364</v>
      </c>
      <c r="L333" s="49"/>
      <c r="M333" s="49"/>
      <c r="N333" s="49"/>
      <c r="O333" s="63"/>
      <c r="P333" s="79"/>
      <c r="Q333" s="79">
        <v>-30</v>
      </c>
      <c r="S333" s="79"/>
      <c r="T333" s="44"/>
      <c r="V333" s="44"/>
    </row>
    <row r="334" spans="1:22" ht="15.6" x14ac:dyDescent="0.3">
      <c r="A334" s="41">
        <v>46072</v>
      </c>
      <c r="J334" s="48" t="s">
        <v>47</v>
      </c>
      <c r="K334" s="48" t="s">
        <v>365</v>
      </c>
      <c r="L334" s="49"/>
      <c r="M334" s="49"/>
      <c r="N334" s="49"/>
      <c r="O334" s="63"/>
      <c r="P334" s="79"/>
      <c r="Q334" s="79">
        <v>-35</v>
      </c>
      <c r="S334" s="79"/>
      <c r="T334" s="44"/>
      <c r="V334" s="44"/>
    </row>
    <row r="335" spans="1:22" ht="15.6" x14ac:dyDescent="0.3">
      <c r="A335" s="41">
        <v>46072</v>
      </c>
      <c r="J335" s="48" t="s">
        <v>83</v>
      </c>
      <c r="K335" s="48" t="s">
        <v>365</v>
      </c>
      <c r="L335" s="49"/>
      <c r="M335" s="49"/>
      <c r="N335" s="49"/>
      <c r="O335" s="63"/>
      <c r="P335" s="79"/>
      <c r="Q335" s="79">
        <v>-35</v>
      </c>
      <c r="S335" s="79"/>
      <c r="T335" s="44"/>
      <c r="V335" s="44"/>
    </row>
    <row r="336" spans="1:22" ht="15.6" x14ac:dyDescent="0.3">
      <c r="A336" s="41">
        <v>46072</v>
      </c>
      <c r="J336" s="59" t="s">
        <v>366</v>
      </c>
      <c r="K336" s="59"/>
      <c r="L336" s="52"/>
      <c r="M336" s="52"/>
      <c r="N336" s="52"/>
      <c r="O336" s="58">
        <v>250</v>
      </c>
      <c r="P336" s="87"/>
      <c r="Q336" s="87"/>
      <c r="R336" s="74"/>
      <c r="S336" s="87"/>
      <c r="T336" s="51"/>
      <c r="U336" s="74"/>
      <c r="V336" s="51">
        <v>-250</v>
      </c>
    </row>
    <row r="337" spans="1:22" ht="15.6" x14ac:dyDescent="0.3">
      <c r="A337" s="41">
        <v>46077</v>
      </c>
      <c r="B337" s="46">
        <v>0</v>
      </c>
      <c r="C337" s="65">
        <v>0</v>
      </c>
      <c r="D337" s="65">
        <v>400</v>
      </c>
      <c r="E337" s="42"/>
      <c r="F337" s="43"/>
      <c r="G337" s="42"/>
      <c r="H337" s="43"/>
      <c r="I337" s="43"/>
      <c r="J337" s="47" t="s">
        <v>105</v>
      </c>
      <c r="K337" s="48"/>
      <c r="L337" s="49"/>
      <c r="M337" s="49"/>
      <c r="N337" s="49"/>
      <c r="O337" s="63"/>
      <c r="P337" s="104"/>
      <c r="Q337" s="104"/>
      <c r="R337" s="23"/>
      <c r="S337" s="104"/>
      <c r="T337" s="62"/>
      <c r="U337" s="23"/>
      <c r="V337" s="62"/>
    </row>
    <row r="338" spans="1:22" ht="15.6" x14ac:dyDescent="0.3">
      <c r="A338" s="41">
        <v>46077</v>
      </c>
      <c r="B338" s="46">
        <v>46</v>
      </c>
      <c r="C338" s="65">
        <v>230</v>
      </c>
      <c r="D338" s="65">
        <v>290</v>
      </c>
      <c r="E338" s="42"/>
      <c r="F338" s="43"/>
      <c r="G338" s="42"/>
      <c r="H338" s="43"/>
      <c r="I338" s="43"/>
      <c r="J338" s="47" t="s">
        <v>106</v>
      </c>
      <c r="K338" s="48"/>
      <c r="L338" s="49"/>
      <c r="M338" s="49"/>
      <c r="N338" s="49"/>
      <c r="O338" s="63"/>
      <c r="P338" s="104"/>
      <c r="Q338" s="104"/>
      <c r="R338" s="23"/>
      <c r="S338" s="104"/>
      <c r="T338" s="65">
        <v>230</v>
      </c>
      <c r="U338" s="23"/>
      <c r="V338" s="62"/>
    </row>
    <row r="339" spans="1:22" ht="15.6" x14ac:dyDescent="0.3">
      <c r="A339" s="41">
        <v>46077</v>
      </c>
      <c r="B339" s="46">
        <v>38</v>
      </c>
      <c r="C339" s="65">
        <v>190</v>
      </c>
      <c r="D339" s="65">
        <v>230</v>
      </c>
      <c r="E339" s="42"/>
      <c r="F339" s="43"/>
      <c r="G339" s="42"/>
      <c r="H339" s="43"/>
      <c r="I339" s="43"/>
      <c r="J339" s="60" t="s">
        <v>123</v>
      </c>
      <c r="K339" s="48"/>
      <c r="L339" s="49"/>
      <c r="M339" s="49"/>
      <c r="N339" s="49"/>
      <c r="O339" s="63"/>
      <c r="P339" s="104"/>
      <c r="Q339" s="104"/>
      <c r="R339" s="23"/>
      <c r="S339" s="104"/>
      <c r="T339" s="65">
        <v>190</v>
      </c>
      <c r="U339" s="23"/>
      <c r="V339" s="62"/>
    </row>
    <row r="340" spans="1:22" ht="15.6" x14ac:dyDescent="0.3">
      <c r="A340" s="41">
        <v>46077</v>
      </c>
      <c r="B340" s="46">
        <v>6</v>
      </c>
      <c r="C340" s="65">
        <v>60</v>
      </c>
      <c r="J340" s="48" t="s">
        <v>49</v>
      </c>
      <c r="K340" s="48"/>
      <c r="L340" s="49"/>
      <c r="M340" s="49"/>
      <c r="N340" s="49"/>
      <c r="O340" s="63"/>
      <c r="P340" s="104"/>
      <c r="Q340" s="104"/>
      <c r="R340" s="23"/>
      <c r="S340" s="104"/>
      <c r="T340" s="65">
        <v>60</v>
      </c>
      <c r="U340" s="23"/>
      <c r="V340" s="62"/>
    </row>
    <row r="341" spans="1:22" ht="15.6" x14ac:dyDescent="0.3">
      <c r="A341" s="41">
        <v>46077</v>
      </c>
      <c r="B341" s="46">
        <v>4</v>
      </c>
      <c r="C341" s="65">
        <v>40</v>
      </c>
      <c r="J341" s="48" t="s">
        <v>377</v>
      </c>
      <c r="K341" s="48"/>
      <c r="L341" s="49"/>
      <c r="M341" s="49"/>
      <c r="N341" s="49"/>
      <c r="O341" s="63"/>
      <c r="P341" s="104"/>
      <c r="Q341" s="104"/>
      <c r="R341" s="23"/>
      <c r="S341" s="104"/>
      <c r="T341" s="65">
        <v>40</v>
      </c>
      <c r="U341" s="23"/>
      <c r="V341" s="62"/>
    </row>
    <row r="342" spans="1:22" ht="15.6" x14ac:dyDescent="0.3">
      <c r="A342" s="41">
        <v>46077</v>
      </c>
      <c r="B342" s="46">
        <v>2</v>
      </c>
      <c r="C342" s="65">
        <v>20</v>
      </c>
      <c r="J342" s="48" t="s">
        <v>378</v>
      </c>
      <c r="K342" s="48"/>
      <c r="L342" s="49"/>
      <c r="M342" s="49"/>
      <c r="N342" s="49"/>
      <c r="O342" s="63"/>
      <c r="P342" s="104"/>
      <c r="Q342" s="104"/>
      <c r="R342" s="23"/>
      <c r="S342" s="104"/>
      <c r="T342" s="65">
        <v>20</v>
      </c>
      <c r="U342" s="23"/>
      <c r="V342" s="62"/>
    </row>
    <row r="343" spans="1:22" ht="15.6" x14ac:dyDescent="0.3">
      <c r="A343" s="41">
        <v>46077</v>
      </c>
      <c r="B343" s="75">
        <v>1</v>
      </c>
      <c r="C343" s="66">
        <v>10</v>
      </c>
      <c r="D343" s="105"/>
      <c r="E343" s="106"/>
      <c r="F343" s="105"/>
      <c r="G343" s="106"/>
      <c r="H343" s="106"/>
      <c r="I343" s="107"/>
      <c r="J343" s="55" t="s">
        <v>379</v>
      </c>
      <c r="K343" s="55"/>
      <c r="L343" s="56"/>
      <c r="M343" s="56"/>
      <c r="N343" s="56"/>
      <c r="O343" s="71"/>
      <c r="P343" s="82"/>
      <c r="Q343" s="82">
        <v>10</v>
      </c>
      <c r="R343" s="23"/>
      <c r="S343" s="104"/>
      <c r="T343" s="73"/>
      <c r="U343" s="23"/>
      <c r="V343" s="62"/>
    </row>
    <row r="344" spans="1:22" ht="15.6" x14ac:dyDescent="0.3">
      <c r="A344" s="41">
        <v>46077</v>
      </c>
      <c r="J344" s="48" t="s">
        <v>367</v>
      </c>
      <c r="K344" s="48"/>
      <c r="L344" s="49"/>
      <c r="M344" s="49"/>
      <c r="N344" s="49"/>
      <c r="O344" s="63"/>
      <c r="P344" s="104">
        <v>725</v>
      </c>
      <c r="Q344" s="104"/>
      <c r="R344" s="23"/>
      <c r="S344" s="104"/>
      <c r="T344" s="62">
        <v>-725</v>
      </c>
      <c r="U344" s="23"/>
      <c r="V344" s="62"/>
    </row>
    <row r="345" spans="1:22" ht="15.6" x14ac:dyDescent="0.3">
      <c r="A345" s="41">
        <v>46077</v>
      </c>
      <c r="J345" s="48"/>
      <c r="K345" s="48"/>
      <c r="L345" s="49"/>
      <c r="M345" s="49"/>
      <c r="N345" s="49"/>
      <c r="O345" s="63"/>
      <c r="P345" s="104"/>
      <c r="Q345" s="104"/>
      <c r="R345" s="23"/>
      <c r="S345" s="104"/>
      <c r="T345" s="62"/>
      <c r="U345" s="23"/>
      <c r="V345" s="62"/>
    </row>
    <row r="346" spans="1:22" ht="15.6" x14ac:dyDescent="0.3">
      <c r="A346" s="41">
        <v>46077</v>
      </c>
      <c r="J346" s="48" t="s">
        <v>116</v>
      </c>
      <c r="K346" s="48" t="s">
        <v>368</v>
      </c>
      <c r="L346" s="49"/>
      <c r="M346" s="49"/>
      <c r="N346" s="49"/>
      <c r="O346" s="63"/>
      <c r="P346" s="104">
        <v>-74</v>
      </c>
      <c r="Q346" s="104"/>
      <c r="R346" s="23"/>
      <c r="S346" s="104"/>
      <c r="T346" s="62"/>
      <c r="U346" s="23"/>
      <c r="V346" s="62"/>
    </row>
    <row r="347" spans="1:22" ht="15.6" x14ac:dyDescent="0.3">
      <c r="A347" s="41">
        <v>46077</v>
      </c>
      <c r="J347" s="48" t="s">
        <v>100</v>
      </c>
      <c r="K347" s="48" t="s">
        <v>368</v>
      </c>
      <c r="L347" s="49"/>
      <c r="M347" s="49"/>
      <c r="N347" s="49"/>
      <c r="O347" s="63"/>
      <c r="P347" s="104">
        <v>-74</v>
      </c>
      <c r="Q347" s="104"/>
      <c r="R347" s="23"/>
      <c r="S347" s="104"/>
      <c r="T347" s="62"/>
      <c r="U347" s="23"/>
      <c r="V347" s="62"/>
    </row>
    <row r="348" spans="1:22" ht="15.6" x14ac:dyDescent="0.3">
      <c r="A348" s="41">
        <v>46077</v>
      </c>
      <c r="J348" s="48" t="s">
        <v>71</v>
      </c>
      <c r="K348" s="48" t="s">
        <v>368</v>
      </c>
      <c r="L348" s="49"/>
      <c r="M348" s="49"/>
      <c r="N348" s="49"/>
      <c r="O348" s="63"/>
      <c r="P348" s="104">
        <v>-74</v>
      </c>
      <c r="Q348" s="104"/>
      <c r="R348" s="23"/>
      <c r="S348" s="104"/>
      <c r="T348" s="62"/>
      <c r="U348" s="23"/>
      <c r="V348" s="62"/>
    </row>
    <row r="349" spans="1:22" ht="15.6" x14ac:dyDescent="0.3">
      <c r="A349" s="41">
        <v>46077</v>
      </c>
      <c r="J349" s="48" t="s">
        <v>107</v>
      </c>
      <c r="K349" s="48" t="s">
        <v>368</v>
      </c>
      <c r="L349" s="49"/>
      <c r="M349" s="49"/>
      <c r="N349" s="49"/>
      <c r="O349" s="63"/>
      <c r="P349" s="104">
        <v>-50</v>
      </c>
      <c r="Q349" s="104"/>
      <c r="R349" s="23"/>
      <c r="S349" s="104"/>
      <c r="T349" s="62"/>
      <c r="U349" s="23"/>
      <c r="V349" s="62"/>
    </row>
    <row r="350" spans="1:22" ht="15.6" x14ac:dyDescent="0.3">
      <c r="A350" s="41">
        <v>46077</v>
      </c>
      <c r="J350" s="48" t="s">
        <v>57</v>
      </c>
      <c r="K350" s="48" t="s">
        <v>369</v>
      </c>
      <c r="L350" s="49"/>
      <c r="M350" s="49"/>
      <c r="N350" s="49"/>
      <c r="O350" s="63"/>
      <c r="P350" s="104">
        <v>-41</v>
      </c>
      <c r="Q350" s="104"/>
      <c r="R350" s="23"/>
      <c r="S350" s="104"/>
      <c r="T350" s="62"/>
      <c r="U350" s="23"/>
      <c r="V350" s="62"/>
    </row>
    <row r="351" spans="1:22" ht="15.6" x14ac:dyDescent="0.3">
      <c r="A351" s="41">
        <v>46077</v>
      </c>
      <c r="J351" s="48" t="s">
        <v>83</v>
      </c>
      <c r="K351" s="48" t="s">
        <v>369</v>
      </c>
      <c r="L351" s="49"/>
      <c r="M351" s="49"/>
      <c r="N351" s="49"/>
      <c r="O351" s="63"/>
      <c r="P351" s="104">
        <v>-27</v>
      </c>
      <c r="Q351" s="104"/>
      <c r="R351" s="23"/>
      <c r="S351" s="104"/>
      <c r="T351" s="62"/>
      <c r="U351" s="23"/>
      <c r="V351" s="62"/>
    </row>
    <row r="352" spans="1:22" ht="15.6" x14ac:dyDescent="0.3">
      <c r="A352" s="41">
        <v>46077</v>
      </c>
      <c r="J352" s="48" t="s">
        <v>109</v>
      </c>
      <c r="K352" s="48" t="s">
        <v>369</v>
      </c>
      <c r="L352" s="49"/>
      <c r="M352" s="49"/>
      <c r="N352" s="49"/>
      <c r="O352" s="63"/>
      <c r="P352" s="104">
        <v>-41</v>
      </c>
      <c r="Q352" s="104"/>
      <c r="R352" s="23"/>
      <c r="S352" s="104"/>
      <c r="T352" s="62"/>
      <c r="U352" s="23"/>
      <c r="V352" s="62"/>
    </row>
    <row r="353" spans="1:22" ht="15.6" x14ac:dyDescent="0.3">
      <c r="A353" s="41">
        <v>46077</v>
      </c>
      <c r="J353" s="48" t="s">
        <v>339</v>
      </c>
      <c r="K353" s="48" t="s">
        <v>369</v>
      </c>
      <c r="L353" s="49"/>
      <c r="M353" s="49" t="s">
        <v>370</v>
      </c>
      <c r="N353" s="49"/>
      <c r="O353" s="63"/>
      <c r="P353" s="104">
        <v>-27</v>
      </c>
      <c r="Q353" s="104"/>
      <c r="R353" s="23"/>
      <c r="S353" s="104"/>
      <c r="T353" s="62"/>
      <c r="U353" s="23"/>
      <c r="V353" s="62"/>
    </row>
    <row r="354" spans="1:22" ht="15.6" x14ac:dyDescent="0.3">
      <c r="A354" s="41">
        <v>46077</v>
      </c>
      <c r="J354" s="48" t="s">
        <v>63</v>
      </c>
      <c r="K354" s="48" t="s">
        <v>369</v>
      </c>
      <c r="L354" s="49"/>
      <c r="M354" s="49"/>
      <c r="N354" s="49"/>
      <c r="O354" s="63"/>
      <c r="P354" s="104">
        <v>-41</v>
      </c>
      <c r="Q354" s="104"/>
      <c r="R354" s="23"/>
      <c r="S354" s="104"/>
      <c r="T354" s="62"/>
      <c r="U354" s="23"/>
      <c r="V354" s="62"/>
    </row>
    <row r="355" spans="1:22" ht="15.6" x14ac:dyDescent="0.3">
      <c r="A355" s="41">
        <v>46077</v>
      </c>
      <c r="J355" s="48" t="s">
        <v>77</v>
      </c>
      <c r="K355" s="48" t="s">
        <v>369</v>
      </c>
      <c r="L355" s="49"/>
      <c r="M355" s="49"/>
      <c r="N355" s="49"/>
      <c r="O355" s="63"/>
      <c r="P355" s="104">
        <v>-27</v>
      </c>
      <c r="Q355" s="104"/>
      <c r="R355" s="23"/>
      <c r="S355" s="104"/>
      <c r="T355" s="62"/>
      <c r="U355" s="23"/>
      <c r="V355" s="62"/>
    </row>
    <row r="356" spans="1:22" ht="15.6" x14ac:dyDescent="0.3">
      <c r="A356" s="41">
        <v>46077</v>
      </c>
      <c r="J356" s="48" t="s">
        <v>371</v>
      </c>
      <c r="K356" s="48" t="s">
        <v>372</v>
      </c>
      <c r="L356" s="49"/>
      <c r="M356" s="49"/>
      <c r="N356" s="49"/>
      <c r="O356" s="63"/>
      <c r="P356" s="104">
        <v>-105</v>
      </c>
      <c r="Q356" s="104"/>
      <c r="R356" s="23"/>
      <c r="S356" s="104"/>
      <c r="T356" s="62"/>
      <c r="U356" s="23"/>
      <c r="V356" s="62"/>
    </row>
    <row r="357" spans="1:22" ht="15.6" x14ac:dyDescent="0.3">
      <c r="A357" s="41">
        <v>46077</v>
      </c>
      <c r="J357" s="48" t="s">
        <v>145</v>
      </c>
      <c r="K357" s="48" t="s">
        <v>373</v>
      </c>
      <c r="L357" s="49"/>
      <c r="M357" s="49"/>
      <c r="N357" s="49"/>
      <c r="O357" s="63"/>
      <c r="P357" s="104">
        <v>-27</v>
      </c>
      <c r="Q357" s="104"/>
      <c r="R357" s="23"/>
      <c r="S357" s="104"/>
      <c r="T357" s="62"/>
      <c r="U357" s="23"/>
      <c r="V357" s="62"/>
    </row>
    <row r="358" spans="1:22" ht="15.6" x14ac:dyDescent="0.3">
      <c r="A358" s="41">
        <v>46077</v>
      </c>
      <c r="J358" s="48" t="s">
        <v>68</v>
      </c>
      <c r="K358" s="48" t="s">
        <v>342</v>
      </c>
      <c r="L358" s="49"/>
      <c r="M358" s="49"/>
      <c r="N358" s="49"/>
      <c r="O358" s="63"/>
      <c r="P358" s="104">
        <v>-63</v>
      </c>
      <c r="Q358" s="104"/>
      <c r="R358" s="23"/>
      <c r="S358" s="104"/>
      <c r="T358" s="62"/>
      <c r="U358" s="23"/>
      <c r="V358" s="62"/>
    </row>
    <row r="359" spans="1:22" ht="15.6" x14ac:dyDescent="0.3">
      <c r="A359" s="41">
        <v>46077</v>
      </c>
      <c r="J359" s="48" t="s">
        <v>71</v>
      </c>
      <c r="K359" s="48" t="s">
        <v>342</v>
      </c>
      <c r="L359" s="49"/>
      <c r="M359" s="49"/>
      <c r="N359" s="49"/>
      <c r="O359" s="63"/>
      <c r="P359" s="104">
        <v>-63</v>
      </c>
      <c r="Q359" s="104"/>
      <c r="R359" s="23"/>
      <c r="S359" s="104"/>
      <c r="T359" s="62"/>
      <c r="U359" s="23"/>
      <c r="V359" s="62"/>
    </row>
    <row r="360" spans="1:22" ht="15.6" x14ac:dyDescent="0.3">
      <c r="A360" s="41">
        <v>46077</v>
      </c>
      <c r="J360" s="48" t="s">
        <v>107</v>
      </c>
      <c r="K360" s="48" t="s">
        <v>342</v>
      </c>
      <c r="L360" s="49"/>
      <c r="M360" s="49"/>
      <c r="N360" s="49"/>
      <c r="O360" s="63"/>
      <c r="P360" s="104">
        <v>-63</v>
      </c>
      <c r="Q360" s="104"/>
      <c r="R360" s="23"/>
      <c r="S360" s="104"/>
      <c r="T360" s="62"/>
      <c r="U360" s="23"/>
      <c r="V360" s="62"/>
    </row>
    <row r="361" spans="1:22" ht="15.6" x14ac:dyDescent="0.3">
      <c r="A361" s="41">
        <v>46077</v>
      </c>
      <c r="J361" s="48" t="s">
        <v>107</v>
      </c>
      <c r="K361" s="48" t="s">
        <v>343</v>
      </c>
      <c r="L361" s="49"/>
      <c r="M361" s="49"/>
      <c r="N361" s="49"/>
      <c r="O361" s="63"/>
      <c r="P361" s="104">
        <v>-53</v>
      </c>
      <c r="Q361" s="104"/>
      <c r="R361" s="23"/>
      <c r="S361" s="104"/>
      <c r="T361" s="62"/>
      <c r="U361" s="23"/>
      <c r="V361" s="62"/>
    </row>
    <row r="362" spans="1:22" ht="15.6" x14ac:dyDescent="0.3">
      <c r="A362" s="41">
        <v>46077</v>
      </c>
      <c r="J362" s="48" t="s">
        <v>100</v>
      </c>
      <c r="K362" s="48" t="s">
        <v>362</v>
      </c>
      <c r="L362" s="49"/>
      <c r="M362" s="49"/>
      <c r="N362" s="49"/>
      <c r="O362" s="63"/>
      <c r="P362" s="104">
        <v>-55</v>
      </c>
      <c r="Q362" s="104"/>
      <c r="R362" s="23"/>
      <c r="S362" s="104"/>
      <c r="T362" s="62"/>
      <c r="U362" s="23"/>
      <c r="V362" s="62"/>
    </row>
    <row r="363" spans="1:22" ht="15.6" x14ac:dyDescent="0.3">
      <c r="A363" s="41">
        <v>46077</v>
      </c>
      <c r="J363" s="48" t="s">
        <v>101</v>
      </c>
      <c r="K363" s="48" t="s">
        <v>362</v>
      </c>
      <c r="L363" s="49"/>
      <c r="M363" s="49"/>
      <c r="N363" s="49"/>
      <c r="O363" s="63"/>
      <c r="P363" s="104">
        <v>-55</v>
      </c>
      <c r="Q363" s="104"/>
      <c r="R363" s="23"/>
      <c r="S363" s="104"/>
      <c r="T363" s="62"/>
      <c r="U363" s="23"/>
      <c r="V363" s="62"/>
    </row>
    <row r="364" spans="1:22" ht="15.6" x14ac:dyDescent="0.3">
      <c r="A364" s="41">
        <v>46077</v>
      </c>
      <c r="J364" s="48" t="s">
        <v>101</v>
      </c>
      <c r="K364" s="48" t="s">
        <v>363</v>
      </c>
      <c r="L364" s="49"/>
      <c r="M364" s="49"/>
      <c r="N364" s="49"/>
      <c r="O364" s="63"/>
      <c r="P364" s="104">
        <v>-41</v>
      </c>
      <c r="Q364" s="104"/>
      <c r="R364" s="23"/>
      <c r="S364" s="104"/>
      <c r="T364" s="62"/>
      <c r="U364" s="23"/>
      <c r="V364" s="62"/>
    </row>
    <row r="365" spans="1:22" ht="15.6" x14ac:dyDescent="0.3">
      <c r="A365" s="41">
        <v>46077</v>
      </c>
      <c r="J365" s="48" t="s">
        <v>100</v>
      </c>
      <c r="K365" s="48" t="s">
        <v>363</v>
      </c>
      <c r="L365" s="49"/>
      <c r="M365" s="49"/>
      <c r="N365" s="49"/>
      <c r="O365" s="63"/>
      <c r="P365" s="104">
        <v>-41</v>
      </c>
      <c r="Q365" s="104"/>
      <c r="R365" s="23"/>
      <c r="S365" s="104"/>
      <c r="T365" s="62"/>
      <c r="U365" s="23"/>
      <c r="V365" s="62"/>
    </row>
    <row r="366" spans="1:22" ht="15.6" x14ac:dyDescent="0.3">
      <c r="A366" s="41">
        <v>46077</v>
      </c>
      <c r="J366" s="48" t="s">
        <v>101</v>
      </c>
      <c r="K366" s="48" t="s">
        <v>364</v>
      </c>
      <c r="L366" s="49"/>
      <c r="M366" s="49"/>
      <c r="N366" s="49"/>
      <c r="O366" s="63"/>
      <c r="P366" s="104">
        <v>-30</v>
      </c>
      <c r="Q366" s="104"/>
      <c r="R366" s="23"/>
      <c r="S366" s="104"/>
      <c r="T366" s="62"/>
      <c r="U366" s="23"/>
      <c r="V366" s="62"/>
    </row>
    <row r="367" spans="1:22" ht="15.6" x14ac:dyDescent="0.3">
      <c r="A367" s="41">
        <v>46077</v>
      </c>
      <c r="J367" s="48" t="s">
        <v>374</v>
      </c>
      <c r="K367" s="48" t="s">
        <v>364</v>
      </c>
      <c r="L367" s="49"/>
      <c r="M367" s="49"/>
      <c r="N367" s="49"/>
      <c r="O367" s="63"/>
      <c r="P367" s="104">
        <v>-30</v>
      </c>
      <c r="Q367" s="104"/>
      <c r="R367" s="23"/>
      <c r="S367" s="104"/>
      <c r="T367" s="62"/>
      <c r="U367" s="23"/>
      <c r="V367" s="62"/>
    </row>
    <row r="368" spans="1:22" ht="15.6" x14ac:dyDescent="0.3">
      <c r="A368" s="41">
        <v>46077</v>
      </c>
      <c r="J368" s="48" t="s">
        <v>68</v>
      </c>
      <c r="K368" s="48" t="s">
        <v>364</v>
      </c>
      <c r="L368" s="49"/>
      <c r="M368" s="49"/>
      <c r="N368" s="49"/>
      <c r="O368" s="63"/>
      <c r="P368" s="104">
        <v>-30</v>
      </c>
      <c r="Q368" s="104"/>
      <c r="R368" s="23"/>
      <c r="S368" s="104"/>
      <c r="T368" s="62"/>
      <c r="U368" s="23"/>
      <c r="V368" s="62"/>
    </row>
    <row r="369" spans="1:22" ht="15.6" x14ac:dyDescent="0.3">
      <c r="A369" s="41">
        <v>46077</v>
      </c>
      <c r="J369" s="48" t="s">
        <v>101</v>
      </c>
      <c r="K369" s="48" t="s">
        <v>365</v>
      </c>
      <c r="L369" s="49"/>
      <c r="M369" s="49"/>
      <c r="N369" s="49"/>
      <c r="O369" s="63"/>
      <c r="P369" s="104">
        <v>-35</v>
      </c>
      <c r="Q369" s="104"/>
      <c r="R369" s="23"/>
      <c r="S369" s="104"/>
      <c r="T369" s="62"/>
      <c r="U369" s="23"/>
      <c r="V369" s="62"/>
    </row>
    <row r="370" spans="1:22" ht="15.6" x14ac:dyDescent="0.3">
      <c r="A370" s="41">
        <v>46077</v>
      </c>
      <c r="J370" s="48" t="s">
        <v>100</v>
      </c>
      <c r="K370" s="48" t="s">
        <v>365</v>
      </c>
      <c r="L370" s="49"/>
      <c r="M370" s="49"/>
      <c r="N370" s="49"/>
      <c r="O370" s="63"/>
      <c r="P370" s="104">
        <v>-35</v>
      </c>
      <c r="Q370" s="104"/>
      <c r="R370" s="23"/>
      <c r="S370" s="104"/>
      <c r="T370" s="62"/>
      <c r="U370" s="23"/>
      <c r="V370" s="62"/>
    </row>
    <row r="371" spans="1:22" ht="15.6" x14ac:dyDescent="0.3">
      <c r="A371" s="41">
        <v>46077</v>
      </c>
      <c r="J371" s="48" t="s">
        <v>146</v>
      </c>
      <c r="K371" s="48" t="s">
        <v>375</v>
      </c>
      <c r="L371" s="49"/>
      <c r="M371" s="49"/>
      <c r="N371" s="49"/>
      <c r="O371" s="63"/>
      <c r="P371" s="104">
        <v>-60</v>
      </c>
      <c r="Q371" s="104"/>
      <c r="R371" s="23"/>
      <c r="S371" s="104"/>
      <c r="T371" s="62"/>
      <c r="U371" s="23"/>
      <c r="V371" s="62"/>
    </row>
    <row r="372" spans="1:22" ht="15.6" x14ac:dyDescent="0.3">
      <c r="A372" s="41">
        <v>46077</v>
      </c>
      <c r="J372" s="48" t="s">
        <v>109</v>
      </c>
      <c r="K372" s="48" t="s">
        <v>375</v>
      </c>
      <c r="L372" s="49"/>
      <c r="M372" s="49"/>
      <c r="N372" s="49"/>
      <c r="O372" s="63"/>
      <c r="P372" s="104">
        <v>-30</v>
      </c>
      <c r="Q372" s="104"/>
      <c r="R372" s="23"/>
      <c r="S372" s="104"/>
      <c r="T372" s="62"/>
      <c r="U372" s="23"/>
      <c r="V372" s="62"/>
    </row>
    <row r="373" spans="1:22" ht="15.6" x14ac:dyDescent="0.3">
      <c r="A373" s="41">
        <v>46077</v>
      </c>
      <c r="J373" s="48" t="s">
        <v>339</v>
      </c>
      <c r="K373" s="48" t="s">
        <v>375</v>
      </c>
      <c r="L373" s="49" t="s">
        <v>370</v>
      </c>
      <c r="M373" s="49"/>
      <c r="N373" s="49"/>
      <c r="O373" s="63"/>
      <c r="P373" s="104">
        <v>-30</v>
      </c>
      <c r="Q373" s="104"/>
      <c r="R373" s="23"/>
      <c r="S373" s="104"/>
      <c r="T373" s="62"/>
      <c r="U373" s="23"/>
      <c r="V373" s="62"/>
    </row>
    <row r="374" spans="1:22" ht="15.6" x14ac:dyDescent="0.3">
      <c r="A374" s="41">
        <v>46077</v>
      </c>
      <c r="J374" s="48" t="s">
        <v>109</v>
      </c>
      <c r="K374" s="48" t="s">
        <v>376</v>
      </c>
      <c r="L374" s="49"/>
      <c r="M374" s="49"/>
      <c r="N374" s="49"/>
      <c r="O374" s="63"/>
      <c r="P374" s="104">
        <v>-45</v>
      </c>
      <c r="Q374" s="104"/>
      <c r="R374" s="23"/>
      <c r="S374" s="104"/>
      <c r="T374" s="62"/>
      <c r="U374" s="23"/>
      <c r="V374" s="62"/>
    </row>
    <row r="375" spans="1:22" ht="15.6" x14ac:dyDescent="0.3">
      <c r="A375" s="41">
        <v>46077</v>
      </c>
      <c r="J375" s="48" t="s">
        <v>96</v>
      </c>
      <c r="K375" s="48" t="s">
        <v>376</v>
      </c>
      <c r="L375" s="49"/>
      <c r="M375" s="49"/>
      <c r="N375" s="49"/>
      <c r="O375" s="63"/>
      <c r="P375" s="104">
        <v>-45</v>
      </c>
      <c r="Q375" s="104"/>
      <c r="R375" s="23"/>
      <c r="S375" s="104"/>
      <c r="T375" s="62"/>
      <c r="U375" s="23"/>
      <c r="V375" s="62"/>
    </row>
    <row r="376" spans="1:22" ht="15.6" x14ac:dyDescent="0.3">
      <c r="A376" s="41">
        <v>46079</v>
      </c>
      <c r="B376" s="46">
        <v>36</v>
      </c>
      <c r="C376" s="65">
        <v>180</v>
      </c>
      <c r="D376" s="65">
        <v>290</v>
      </c>
      <c r="E376" s="42"/>
      <c r="F376" s="43"/>
      <c r="G376" s="42"/>
      <c r="H376" s="43"/>
      <c r="I376" s="43"/>
      <c r="J376" s="47" t="s">
        <v>228</v>
      </c>
      <c r="K376" s="48"/>
      <c r="L376" s="45"/>
      <c r="M376" s="49"/>
      <c r="N376" s="49"/>
      <c r="O376" s="63"/>
      <c r="P376" s="104"/>
      <c r="Q376" s="65">
        <v>180</v>
      </c>
      <c r="R376" s="23"/>
      <c r="S376" s="104"/>
      <c r="T376" s="62"/>
      <c r="U376" s="23"/>
      <c r="V376" s="62"/>
    </row>
    <row r="377" spans="1:22" ht="15.6" x14ac:dyDescent="0.3">
      <c r="A377" s="41">
        <v>46079</v>
      </c>
      <c r="B377" s="46">
        <v>31</v>
      </c>
      <c r="C377" s="65">
        <v>155</v>
      </c>
      <c r="D377" s="65">
        <v>230</v>
      </c>
      <c r="E377" s="42"/>
      <c r="F377" s="43"/>
      <c r="G377" s="42"/>
      <c r="H377" s="43"/>
      <c r="I377" s="43"/>
      <c r="J377" s="60" t="s">
        <v>229</v>
      </c>
      <c r="K377" s="48"/>
      <c r="L377" s="45"/>
      <c r="M377" s="49"/>
      <c r="N377" s="49"/>
      <c r="O377" s="63"/>
      <c r="P377" s="104"/>
      <c r="Q377" s="65">
        <v>155</v>
      </c>
      <c r="R377" s="23"/>
      <c r="S377" s="104"/>
      <c r="T377" s="62"/>
      <c r="U377" s="23"/>
      <c r="V377" s="62"/>
    </row>
    <row r="378" spans="1:22" ht="15.6" x14ac:dyDescent="0.3">
      <c r="A378" s="41">
        <v>46079</v>
      </c>
      <c r="B378" s="46">
        <v>6</v>
      </c>
      <c r="C378" s="65">
        <v>60</v>
      </c>
      <c r="J378" s="48" t="s">
        <v>49</v>
      </c>
      <c r="K378" s="48"/>
      <c r="L378" s="49"/>
      <c r="M378" s="49"/>
      <c r="N378" s="49"/>
      <c r="O378" s="63"/>
      <c r="P378" s="104"/>
      <c r="Q378" s="65">
        <v>60</v>
      </c>
      <c r="R378" s="23"/>
      <c r="S378" s="104"/>
      <c r="T378" s="62"/>
      <c r="U378" s="23"/>
      <c r="V378" s="62"/>
    </row>
    <row r="379" spans="1:22" ht="15.6" x14ac:dyDescent="0.3">
      <c r="A379" s="41">
        <v>46079</v>
      </c>
      <c r="B379" s="46">
        <v>2</v>
      </c>
      <c r="C379" s="65">
        <v>20</v>
      </c>
      <c r="J379" s="48" t="s">
        <v>380</v>
      </c>
      <c r="K379" s="48"/>
      <c r="L379" s="49"/>
      <c r="M379" s="49"/>
      <c r="N379" s="49"/>
      <c r="O379" s="63"/>
      <c r="P379" s="104"/>
      <c r="Q379" s="65">
        <v>20</v>
      </c>
      <c r="R379" s="23"/>
      <c r="S379" s="104"/>
      <c r="T379" s="62"/>
      <c r="U379" s="23"/>
      <c r="V379" s="62"/>
    </row>
    <row r="380" spans="1:22" ht="15.6" x14ac:dyDescent="0.3">
      <c r="A380" s="41">
        <v>46079</v>
      </c>
      <c r="B380" s="46">
        <v>1</v>
      </c>
      <c r="C380" s="65">
        <v>10</v>
      </c>
      <c r="J380" s="48" t="s">
        <v>381</v>
      </c>
      <c r="K380" s="48"/>
      <c r="L380" s="49"/>
      <c r="M380" s="49"/>
      <c r="N380" s="49"/>
      <c r="O380" s="63"/>
      <c r="P380" s="104"/>
      <c r="Q380" s="65">
        <v>10</v>
      </c>
      <c r="R380" s="23"/>
      <c r="S380" s="104"/>
      <c r="T380" s="62"/>
      <c r="U380" s="23"/>
      <c r="V380" s="62"/>
    </row>
    <row r="381" spans="1:22" ht="15.6" x14ac:dyDescent="0.3">
      <c r="A381" s="41">
        <v>46079</v>
      </c>
      <c r="J381" s="48" t="s">
        <v>382</v>
      </c>
      <c r="K381" s="48"/>
      <c r="L381" s="49"/>
      <c r="M381" s="49"/>
      <c r="N381" s="49"/>
      <c r="O381" s="63"/>
      <c r="P381" s="104">
        <v>799</v>
      </c>
      <c r="Q381" s="104">
        <v>-799</v>
      </c>
      <c r="R381" s="23"/>
      <c r="S381" s="104"/>
      <c r="T381" s="62"/>
      <c r="U381" s="23"/>
      <c r="V381" s="62"/>
    </row>
    <row r="382" spans="1:22" ht="15.6" x14ac:dyDescent="0.3">
      <c r="A382" s="41">
        <v>46079</v>
      </c>
      <c r="J382" s="48" t="s">
        <v>383</v>
      </c>
      <c r="K382" s="48"/>
      <c r="L382" s="49"/>
      <c r="M382" s="49"/>
      <c r="N382" s="49"/>
      <c r="O382" s="63"/>
      <c r="P382" s="104">
        <v>540</v>
      </c>
      <c r="Q382" s="104"/>
      <c r="R382" s="23"/>
      <c r="S382" s="104"/>
      <c r="T382" s="62">
        <v>-540</v>
      </c>
      <c r="U382" s="23"/>
      <c r="V382" s="62"/>
    </row>
    <row r="383" spans="1:22" ht="15.6" x14ac:dyDescent="0.3">
      <c r="A383" s="41">
        <v>46079</v>
      </c>
      <c r="J383" s="48" t="s">
        <v>138</v>
      </c>
      <c r="K383" s="48" t="s">
        <v>388</v>
      </c>
      <c r="L383" s="50"/>
      <c r="M383" s="50"/>
      <c r="N383" s="49"/>
      <c r="O383" s="63"/>
      <c r="P383" s="104"/>
      <c r="Q383" s="104"/>
      <c r="R383" s="23"/>
      <c r="S383" s="104"/>
      <c r="T383" s="62"/>
      <c r="U383" s="23"/>
      <c r="V383" s="62"/>
    </row>
    <row r="384" spans="1:22" ht="15.6" x14ac:dyDescent="0.3">
      <c r="A384" s="41">
        <v>46079</v>
      </c>
      <c r="J384" s="48"/>
      <c r="K384" s="48" t="s">
        <v>153</v>
      </c>
      <c r="L384" s="50"/>
      <c r="M384" s="50"/>
      <c r="N384" s="49"/>
      <c r="O384" s="63"/>
      <c r="P384" s="104"/>
      <c r="Q384" s="104"/>
      <c r="R384" s="23"/>
      <c r="S384" s="104">
        <v>160</v>
      </c>
      <c r="T384" s="62"/>
      <c r="U384" s="23"/>
      <c r="V384" s="62"/>
    </row>
    <row r="385" spans="1:22" ht="15.6" x14ac:dyDescent="0.3">
      <c r="A385" s="41">
        <v>46079</v>
      </c>
      <c r="J385" s="48" t="s">
        <v>389</v>
      </c>
      <c r="K385" s="48"/>
      <c r="L385" s="45"/>
      <c r="M385" s="45"/>
      <c r="N385" s="49"/>
      <c r="O385" s="63"/>
      <c r="P385" s="104"/>
      <c r="Q385" s="104"/>
      <c r="R385" s="23"/>
      <c r="S385" s="104">
        <v>-130</v>
      </c>
      <c r="T385" s="62"/>
      <c r="U385" s="23"/>
      <c r="V385" s="62"/>
    </row>
    <row r="386" spans="1:22" ht="15.6" x14ac:dyDescent="0.3">
      <c r="A386" s="41">
        <v>46079</v>
      </c>
      <c r="J386" s="48" t="s">
        <v>138</v>
      </c>
      <c r="K386" s="48" t="s">
        <v>390</v>
      </c>
      <c r="L386" s="50"/>
      <c r="M386" s="50"/>
      <c r="N386" s="49"/>
      <c r="O386" s="63"/>
      <c r="P386" s="104"/>
      <c r="Q386" s="104"/>
      <c r="R386" s="23"/>
      <c r="T386" s="62"/>
      <c r="U386" s="23"/>
      <c r="V386" s="62"/>
    </row>
    <row r="387" spans="1:22" ht="15.6" x14ac:dyDescent="0.3">
      <c r="A387" s="41">
        <v>46079</v>
      </c>
      <c r="J387" s="48"/>
      <c r="K387" s="48" t="s">
        <v>391</v>
      </c>
      <c r="L387" s="50"/>
      <c r="M387" s="50"/>
      <c r="N387" s="49"/>
      <c r="O387" s="63"/>
      <c r="P387" s="104"/>
      <c r="Q387" s="104"/>
      <c r="R387" s="23"/>
      <c r="S387" s="104">
        <v>145</v>
      </c>
      <c r="T387" s="62"/>
      <c r="U387" s="23"/>
      <c r="V387" s="62"/>
    </row>
    <row r="388" spans="1:22" ht="15.6" x14ac:dyDescent="0.3">
      <c r="A388" s="41">
        <v>46079</v>
      </c>
      <c r="J388" s="48" t="s">
        <v>392</v>
      </c>
      <c r="K388" s="48"/>
      <c r="L388" s="45"/>
      <c r="M388" s="45"/>
      <c r="N388" s="49"/>
      <c r="O388" s="63"/>
      <c r="P388" s="104"/>
      <c r="Q388" s="104"/>
      <c r="R388" s="23"/>
      <c r="S388" s="104">
        <v>-195</v>
      </c>
      <c r="T388" s="62"/>
      <c r="U388" s="23"/>
      <c r="V388" s="62"/>
    </row>
    <row r="389" spans="1:22" ht="15.6" x14ac:dyDescent="0.3">
      <c r="A389" s="41">
        <v>46079</v>
      </c>
      <c r="J389" s="48" t="s">
        <v>50</v>
      </c>
      <c r="K389" s="48" t="s">
        <v>363</v>
      </c>
      <c r="L389" s="49"/>
      <c r="M389" s="49"/>
      <c r="N389" s="49"/>
      <c r="O389" s="63"/>
      <c r="P389" s="104">
        <v>-41</v>
      </c>
      <c r="Q389" s="104"/>
      <c r="R389" s="23"/>
      <c r="S389" s="104"/>
      <c r="T389" s="62"/>
      <c r="U389" s="23"/>
      <c r="V389" s="62"/>
    </row>
    <row r="390" spans="1:22" ht="15.6" x14ac:dyDescent="0.3">
      <c r="A390" s="41">
        <v>46079</v>
      </c>
      <c r="J390" s="48" t="s">
        <v>65</v>
      </c>
      <c r="K390" s="48" t="s">
        <v>369</v>
      </c>
      <c r="L390" s="49"/>
      <c r="M390" s="49"/>
      <c r="N390" s="49"/>
      <c r="O390" s="63"/>
      <c r="P390" s="104">
        <v>-27</v>
      </c>
      <c r="Q390" s="104"/>
      <c r="R390" s="23"/>
      <c r="S390" s="104"/>
      <c r="T390" s="62"/>
      <c r="U390" s="23"/>
      <c r="V390" s="62"/>
    </row>
    <row r="391" spans="1:22" ht="15.6" x14ac:dyDescent="0.3">
      <c r="A391" s="41">
        <v>46079</v>
      </c>
      <c r="J391" s="48" t="s">
        <v>384</v>
      </c>
      <c r="K391" s="48" t="s">
        <v>375</v>
      </c>
      <c r="L391" s="49"/>
      <c r="M391" s="49"/>
      <c r="N391" s="49"/>
      <c r="O391" s="63"/>
      <c r="P391" s="104">
        <v>-30</v>
      </c>
      <c r="Q391" s="104"/>
      <c r="R391" s="23"/>
      <c r="S391" s="104"/>
      <c r="T391" s="62"/>
      <c r="U391" s="23"/>
      <c r="V391" s="62"/>
    </row>
    <row r="392" spans="1:22" ht="15.6" x14ac:dyDescent="0.3">
      <c r="A392" s="41">
        <v>46079</v>
      </c>
      <c r="J392" s="48" t="s">
        <v>47</v>
      </c>
      <c r="K392" s="48" t="s">
        <v>385</v>
      </c>
      <c r="L392" s="49"/>
      <c r="M392" s="49"/>
      <c r="N392" s="49"/>
      <c r="O392" s="63"/>
      <c r="P392" s="104">
        <v>-52</v>
      </c>
      <c r="Q392" s="104"/>
      <c r="R392" s="23"/>
      <c r="S392" s="104"/>
      <c r="T392" s="62"/>
      <c r="U392" s="23"/>
      <c r="V392" s="62"/>
    </row>
    <row r="393" spans="1:22" ht="15.6" x14ac:dyDescent="0.3">
      <c r="A393" s="41">
        <v>46079</v>
      </c>
      <c r="J393" s="48" t="s">
        <v>83</v>
      </c>
      <c r="K393" s="48" t="s">
        <v>385</v>
      </c>
      <c r="L393" s="49"/>
      <c r="M393" s="49"/>
      <c r="N393" s="49"/>
      <c r="O393" s="63"/>
      <c r="P393" s="104">
        <v>-52</v>
      </c>
      <c r="Q393" s="104"/>
      <c r="R393" s="23"/>
      <c r="S393" s="104"/>
      <c r="T393" s="62"/>
      <c r="U393" s="23"/>
      <c r="V393" s="62"/>
    </row>
    <row r="394" spans="1:22" ht="15.6" x14ac:dyDescent="0.3">
      <c r="A394" s="41">
        <v>46079</v>
      </c>
      <c r="J394" s="48" t="s">
        <v>387</v>
      </c>
      <c r="K394" s="48" t="s">
        <v>386</v>
      </c>
      <c r="L394" s="49"/>
      <c r="M394" s="49"/>
      <c r="N394" s="49"/>
      <c r="O394" s="63"/>
      <c r="P394" s="104">
        <v>-42</v>
      </c>
      <c r="Q394" s="104"/>
      <c r="R394" s="23"/>
      <c r="S394" s="104"/>
      <c r="T394" s="62"/>
      <c r="U394" s="23"/>
      <c r="V394" s="62"/>
    </row>
    <row r="395" spans="1:22" ht="15.6" x14ac:dyDescent="0.3">
      <c r="A395" s="41">
        <v>46079</v>
      </c>
      <c r="J395" s="48" t="s">
        <v>371</v>
      </c>
      <c r="K395" s="48" t="s">
        <v>386</v>
      </c>
      <c r="L395" s="49"/>
      <c r="M395" s="49"/>
      <c r="N395" s="49"/>
      <c r="O395" s="63"/>
      <c r="P395" s="104">
        <v>-21</v>
      </c>
      <c r="Q395" s="104"/>
      <c r="R395" s="23"/>
      <c r="S395" s="104"/>
      <c r="T395" s="62"/>
      <c r="U395" s="23"/>
      <c r="V395" s="62"/>
    </row>
    <row r="396" spans="1:22" ht="15.6" x14ac:dyDescent="0.3">
      <c r="A396" s="41">
        <v>46079</v>
      </c>
      <c r="J396" s="48" t="s">
        <v>165</v>
      </c>
      <c r="K396" s="48" t="s">
        <v>386</v>
      </c>
      <c r="L396" s="49"/>
      <c r="M396" s="49"/>
      <c r="N396" s="49"/>
      <c r="O396" s="63"/>
      <c r="P396" s="104">
        <v>-21</v>
      </c>
      <c r="Q396" s="104"/>
      <c r="R396" s="23"/>
      <c r="S396" s="104"/>
      <c r="T396" s="62"/>
      <c r="U396" s="23"/>
      <c r="V396" s="62"/>
    </row>
    <row r="397" spans="1:22" ht="15.6" x14ac:dyDescent="0.3">
      <c r="A397" s="41">
        <v>46084</v>
      </c>
      <c r="B397" s="46">
        <v>29</v>
      </c>
      <c r="C397" s="65">
        <v>290</v>
      </c>
      <c r="D397" s="65">
        <v>400</v>
      </c>
      <c r="E397" s="42"/>
      <c r="F397" s="43"/>
      <c r="G397" s="42"/>
      <c r="H397" s="43"/>
      <c r="I397" s="43"/>
      <c r="J397" s="47" t="s">
        <v>105</v>
      </c>
      <c r="K397" s="48"/>
      <c r="L397" s="49"/>
      <c r="M397" s="49"/>
      <c r="N397" s="49"/>
      <c r="O397" s="63"/>
      <c r="P397" s="104"/>
      <c r="Q397" s="104"/>
      <c r="R397" s="23"/>
      <c r="S397" s="104"/>
      <c r="T397" s="65">
        <v>290</v>
      </c>
      <c r="U397" s="23"/>
      <c r="V397" s="62"/>
    </row>
    <row r="398" spans="1:22" ht="15.6" x14ac:dyDescent="0.3">
      <c r="A398" s="41">
        <v>46084</v>
      </c>
      <c r="B398" s="46">
        <v>43</v>
      </c>
      <c r="C398" s="65">
        <v>215</v>
      </c>
      <c r="D398" s="65">
        <v>290</v>
      </c>
      <c r="E398" s="42"/>
      <c r="F398" s="43"/>
      <c r="G398" s="42"/>
      <c r="H398" s="43"/>
      <c r="I398" s="43"/>
      <c r="J398" s="47" t="s">
        <v>106</v>
      </c>
      <c r="K398" s="48"/>
      <c r="L398" s="49"/>
      <c r="M398" s="49"/>
      <c r="N398" s="49"/>
      <c r="O398" s="63"/>
      <c r="P398" s="104"/>
      <c r="Q398" s="104"/>
      <c r="R398" s="23"/>
      <c r="S398" s="104"/>
      <c r="T398" s="65">
        <v>215</v>
      </c>
      <c r="U398" s="23"/>
      <c r="V398" s="62"/>
    </row>
    <row r="399" spans="1:22" ht="15.6" x14ac:dyDescent="0.3">
      <c r="A399" s="41">
        <v>46084</v>
      </c>
      <c r="B399" s="46">
        <v>36</v>
      </c>
      <c r="C399" s="65">
        <v>180</v>
      </c>
      <c r="D399" s="65">
        <v>230</v>
      </c>
      <c r="E399" s="42"/>
      <c r="F399" s="43"/>
      <c r="G399" s="42"/>
      <c r="H399" s="43"/>
      <c r="I399" s="43"/>
      <c r="J399" s="60" t="s">
        <v>123</v>
      </c>
      <c r="K399" s="48"/>
      <c r="L399" s="49"/>
      <c r="M399" s="49"/>
      <c r="N399" s="49"/>
      <c r="O399" s="63"/>
      <c r="P399" s="104"/>
      <c r="Q399" s="104"/>
      <c r="R399" s="23"/>
      <c r="S399" s="104"/>
      <c r="T399" s="65">
        <v>180</v>
      </c>
      <c r="U399" s="23"/>
      <c r="V399" s="62"/>
    </row>
    <row r="400" spans="1:22" ht="15.6" x14ac:dyDescent="0.3">
      <c r="A400" s="41">
        <v>46084</v>
      </c>
      <c r="B400" s="46">
        <v>1</v>
      </c>
      <c r="C400" s="65">
        <v>10</v>
      </c>
      <c r="J400" s="48" t="s">
        <v>49</v>
      </c>
      <c r="K400" s="48" t="s">
        <v>393</v>
      </c>
      <c r="L400" s="49"/>
      <c r="M400" s="49"/>
      <c r="N400" s="49"/>
      <c r="O400" s="63"/>
      <c r="P400" s="104"/>
      <c r="Q400" s="104"/>
      <c r="R400" s="23"/>
      <c r="S400" s="104"/>
      <c r="T400" s="65">
        <v>10</v>
      </c>
      <c r="U400" s="23"/>
      <c r="V400" s="62"/>
    </row>
    <row r="401" spans="1:22" ht="15.6" x14ac:dyDescent="0.3">
      <c r="A401" s="41">
        <v>46084</v>
      </c>
      <c r="J401" s="48" t="s">
        <v>394</v>
      </c>
      <c r="K401" s="48" t="s">
        <v>247</v>
      </c>
      <c r="L401" s="49"/>
      <c r="M401" s="49"/>
      <c r="N401" s="49"/>
      <c r="O401" s="63"/>
      <c r="P401" s="104">
        <v>-45</v>
      </c>
      <c r="Q401" s="104"/>
      <c r="R401" s="23"/>
      <c r="S401" s="104"/>
      <c r="T401" s="62"/>
      <c r="U401" s="23"/>
      <c r="V401" s="62"/>
    </row>
    <row r="402" spans="1:22" ht="15.6" x14ac:dyDescent="0.3">
      <c r="A402" s="41">
        <v>46084</v>
      </c>
      <c r="J402" s="48" t="s">
        <v>221</v>
      </c>
      <c r="K402" s="48" t="s">
        <v>306</v>
      </c>
      <c r="L402" s="49"/>
      <c r="M402" s="49"/>
      <c r="N402" s="49"/>
      <c r="O402" s="63"/>
      <c r="P402" s="104">
        <v>-35</v>
      </c>
      <c r="Q402" s="104"/>
      <c r="R402" s="23"/>
      <c r="S402" s="104"/>
      <c r="T402" s="62"/>
      <c r="U402" s="23"/>
      <c r="V402" s="62"/>
    </row>
    <row r="403" spans="1:22" ht="15.6" x14ac:dyDescent="0.3">
      <c r="A403" s="41">
        <v>46084</v>
      </c>
      <c r="J403" s="48" t="s">
        <v>46</v>
      </c>
      <c r="K403" s="48" t="s">
        <v>395</v>
      </c>
      <c r="L403" s="49"/>
      <c r="M403" s="49"/>
      <c r="N403" s="49"/>
      <c r="O403" s="63"/>
      <c r="P403" s="104">
        <v>-65</v>
      </c>
      <c r="Q403" s="104"/>
      <c r="R403" s="23"/>
      <c r="S403" s="104"/>
      <c r="T403" s="62"/>
      <c r="U403" s="23"/>
      <c r="V403" s="62"/>
    </row>
    <row r="404" spans="1:22" ht="15.6" x14ac:dyDescent="0.3">
      <c r="A404" s="41">
        <v>46084</v>
      </c>
      <c r="J404" s="48" t="s">
        <v>396</v>
      </c>
      <c r="K404" s="48" t="s">
        <v>395</v>
      </c>
      <c r="L404" s="49"/>
      <c r="M404" s="49"/>
      <c r="N404" s="49"/>
      <c r="O404" s="63"/>
      <c r="P404" s="104">
        <v>-65</v>
      </c>
      <c r="Q404" s="104"/>
      <c r="R404" s="23"/>
      <c r="S404" s="104"/>
      <c r="T404" s="62"/>
      <c r="U404" s="23"/>
      <c r="V404" s="62"/>
    </row>
    <row r="405" spans="1:22" ht="15.6" x14ac:dyDescent="0.3">
      <c r="A405" s="41">
        <v>46084</v>
      </c>
      <c r="J405" s="48" t="s">
        <v>113</v>
      </c>
      <c r="K405" s="48" t="s">
        <v>397</v>
      </c>
      <c r="L405" s="49"/>
      <c r="M405" s="49"/>
      <c r="N405" s="49"/>
      <c r="O405" s="63"/>
      <c r="P405" s="104">
        <v>-74</v>
      </c>
      <c r="Q405" s="104"/>
      <c r="R405" s="23"/>
      <c r="S405" s="104"/>
      <c r="T405" s="62"/>
      <c r="U405" s="23"/>
      <c r="V405" s="62"/>
    </row>
    <row r="406" spans="1:22" ht="15.6" x14ac:dyDescent="0.3">
      <c r="A406" s="41">
        <v>46084</v>
      </c>
      <c r="J406" s="48" t="s">
        <v>167</v>
      </c>
      <c r="K406" s="48" t="s">
        <v>398</v>
      </c>
      <c r="L406" s="49"/>
      <c r="M406" s="49"/>
      <c r="N406" s="49"/>
      <c r="O406" s="63"/>
      <c r="P406" s="104">
        <v>-41</v>
      </c>
      <c r="Q406" s="104"/>
      <c r="R406" s="23"/>
      <c r="S406" s="104"/>
      <c r="T406" s="62"/>
      <c r="U406" s="23"/>
      <c r="V406" s="62"/>
    </row>
    <row r="407" spans="1:22" ht="15.6" x14ac:dyDescent="0.3">
      <c r="A407" s="41">
        <v>46084</v>
      </c>
      <c r="J407" s="48" t="s">
        <v>399</v>
      </c>
      <c r="K407" s="48" t="s">
        <v>385</v>
      </c>
      <c r="L407" s="49"/>
      <c r="M407" s="49"/>
      <c r="N407" s="49"/>
      <c r="O407" s="63"/>
      <c r="P407" s="104">
        <v>-52</v>
      </c>
      <c r="Q407" s="104"/>
      <c r="R407" s="23"/>
      <c r="S407" s="104"/>
      <c r="T407" s="62"/>
      <c r="U407" s="23"/>
      <c r="V407" s="62"/>
    </row>
    <row r="408" spans="1:22" ht="15.6" x14ac:dyDescent="0.3">
      <c r="A408" s="41">
        <v>46084</v>
      </c>
      <c r="J408" s="48" t="s">
        <v>101</v>
      </c>
      <c r="K408" s="48" t="s">
        <v>385</v>
      </c>
      <c r="L408" s="49"/>
      <c r="M408" s="49"/>
      <c r="N408" s="49"/>
      <c r="O408" s="63"/>
      <c r="P408" s="104">
        <v>-52</v>
      </c>
      <c r="Q408" s="104"/>
      <c r="R408" s="23"/>
      <c r="S408" s="104"/>
      <c r="T408" s="62"/>
      <c r="U408" s="23"/>
      <c r="V408" s="62"/>
    </row>
    <row r="409" spans="1:22" ht="15.6" x14ac:dyDescent="0.3">
      <c r="A409" s="41">
        <v>46084</v>
      </c>
      <c r="J409" s="48" t="s">
        <v>101</v>
      </c>
      <c r="K409" s="48" t="s">
        <v>386</v>
      </c>
      <c r="L409" s="49"/>
      <c r="M409" s="49"/>
      <c r="N409" s="49"/>
      <c r="O409" s="63"/>
      <c r="P409" s="104">
        <v>-21</v>
      </c>
      <c r="Q409" s="104"/>
      <c r="R409" s="23"/>
      <c r="S409" s="104"/>
      <c r="T409" s="62"/>
      <c r="U409" s="23"/>
      <c r="V409" s="62"/>
    </row>
    <row r="410" spans="1:22" ht="15.6" x14ac:dyDescent="0.3">
      <c r="A410" s="41">
        <v>46084</v>
      </c>
      <c r="J410" s="48" t="s">
        <v>399</v>
      </c>
      <c r="K410" s="48" t="s">
        <v>386</v>
      </c>
      <c r="L410" s="49"/>
      <c r="M410" s="49"/>
      <c r="N410" s="49"/>
      <c r="O410" s="63"/>
      <c r="P410" s="104">
        <v>-21</v>
      </c>
      <c r="Q410" s="104"/>
      <c r="R410" s="23"/>
      <c r="S410" s="104"/>
      <c r="T410" s="62"/>
      <c r="U410" s="23"/>
      <c r="V410" s="62"/>
    </row>
    <row r="411" spans="1:22" ht="15.6" x14ac:dyDescent="0.3">
      <c r="A411" s="41">
        <v>46084</v>
      </c>
      <c r="J411" s="48" t="s">
        <v>145</v>
      </c>
      <c r="K411" s="48" t="s">
        <v>386</v>
      </c>
      <c r="L411" s="49"/>
      <c r="M411" s="49"/>
      <c r="N411" s="49"/>
      <c r="O411" s="63"/>
      <c r="P411" s="104">
        <v>-21</v>
      </c>
      <c r="Q411" s="104"/>
      <c r="R411" s="23"/>
      <c r="S411" s="104"/>
      <c r="T411" s="62"/>
      <c r="U411" s="23"/>
      <c r="V411" s="62"/>
    </row>
    <row r="412" spans="1:22" ht="15.6" x14ac:dyDescent="0.3">
      <c r="A412" s="41">
        <v>46084</v>
      </c>
      <c r="J412" s="48" t="s">
        <v>374</v>
      </c>
      <c r="K412" s="48" t="s">
        <v>386</v>
      </c>
      <c r="L412" s="49"/>
      <c r="M412" s="49"/>
      <c r="N412" s="49"/>
      <c r="O412" s="63"/>
      <c r="P412" s="104">
        <v>-21</v>
      </c>
      <c r="Q412" s="104"/>
      <c r="R412" s="23"/>
      <c r="S412" s="104"/>
      <c r="T412" s="62"/>
      <c r="U412" s="23"/>
      <c r="V412" s="62"/>
    </row>
    <row r="413" spans="1:22" ht="15.6" x14ac:dyDescent="0.3">
      <c r="A413" s="41">
        <v>46084</v>
      </c>
      <c r="J413" s="48" t="s">
        <v>128</v>
      </c>
      <c r="K413" s="48" t="s">
        <v>386</v>
      </c>
      <c r="L413" s="49"/>
      <c r="M413" s="49"/>
      <c r="N413" s="49"/>
      <c r="O413" s="63"/>
      <c r="P413" s="104">
        <v>-21</v>
      </c>
      <c r="Q413" s="104"/>
      <c r="R413" s="23"/>
      <c r="S413" s="104"/>
      <c r="T413" s="62"/>
      <c r="U413" s="23"/>
      <c r="V413" s="62"/>
    </row>
    <row r="414" spans="1:22" ht="15.6" x14ac:dyDescent="0.3">
      <c r="A414" s="41">
        <v>46084</v>
      </c>
      <c r="J414" s="48" t="s">
        <v>24</v>
      </c>
      <c r="K414" s="48" t="s">
        <v>400</v>
      </c>
      <c r="L414" s="49"/>
      <c r="M414" s="49"/>
      <c r="N414" s="49"/>
      <c r="O414" s="63"/>
      <c r="P414" s="104">
        <v>-41</v>
      </c>
      <c r="Q414" s="104"/>
      <c r="R414" s="23"/>
      <c r="S414" s="104"/>
      <c r="T414" s="62"/>
      <c r="U414" s="23"/>
      <c r="V414" s="62"/>
    </row>
    <row r="415" spans="1:22" ht="15.6" x14ac:dyDescent="0.3">
      <c r="A415" s="41">
        <v>46084</v>
      </c>
      <c r="J415" s="48" t="s">
        <v>62</v>
      </c>
      <c r="K415" s="48" t="s">
        <v>400</v>
      </c>
      <c r="L415" s="49"/>
      <c r="M415" s="49"/>
      <c r="N415" s="49"/>
      <c r="O415" s="63"/>
      <c r="P415" s="104">
        <v>-82</v>
      </c>
      <c r="Q415" s="104"/>
      <c r="R415" s="23"/>
      <c r="S415" s="104"/>
      <c r="T415" s="62"/>
      <c r="U415" s="23"/>
      <c r="V415" s="62"/>
    </row>
    <row r="416" spans="1:22" ht="15.6" x14ac:dyDescent="0.3">
      <c r="A416" s="41">
        <v>46084</v>
      </c>
      <c r="J416" s="48" t="s">
        <v>167</v>
      </c>
      <c r="K416" s="48" t="s">
        <v>401</v>
      </c>
      <c r="L416" s="49"/>
      <c r="M416" s="49"/>
      <c r="N416" s="49"/>
      <c r="O416" s="63"/>
      <c r="P416" s="104">
        <v>-22</v>
      </c>
      <c r="Q416" s="104"/>
      <c r="R416" s="23"/>
      <c r="S416" s="104"/>
      <c r="T416" s="62"/>
      <c r="U416" s="23"/>
      <c r="V416" s="62"/>
    </row>
    <row r="417" spans="1:22" ht="15.6" x14ac:dyDescent="0.3">
      <c r="A417" s="41">
        <v>46084</v>
      </c>
      <c r="J417" s="48" t="s">
        <v>24</v>
      </c>
      <c r="K417" s="48" t="s">
        <v>401</v>
      </c>
      <c r="L417" s="49"/>
      <c r="M417" s="49"/>
      <c r="N417" s="49"/>
      <c r="O417" s="63"/>
      <c r="P417" s="104">
        <v>-22</v>
      </c>
      <c r="Q417" s="104"/>
      <c r="R417" s="23"/>
      <c r="S417" s="104"/>
      <c r="T417" s="62"/>
      <c r="U417" s="23"/>
      <c r="V417" s="62"/>
    </row>
    <row r="418" spans="1:22" ht="15.6" x14ac:dyDescent="0.3">
      <c r="A418" s="41">
        <v>46084</v>
      </c>
      <c r="J418" s="48" t="s">
        <v>62</v>
      </c>
      <c r="K418" s="48" t="s">
        <v>401</v>
      </c>
      <c r="L418" s="49"/>
      <c r="M418" s="49"/>
      <c r="N418" s="49"/>
      <c r="O418" s="63"/>
      <c r="P418" s="104">
        <v>-22</v>
      </c>
      <c r="Q418" s="104"/>
      <c r="R418" s="23"/>
      <c r="S418" s="104"/>
      <c r="T418" s="62"/>
      <c r="U418" s="23"/>
      <c r="V418" s="62"/>
    </row>
    <row r="419" spans="1:22" ht="15.6" x14ac:dyDescent="0.3">
      <c r="A419" s="41">
        <v>46084</v>
      </c>
      <c r="J419" s="48" t="s">
        <v>165</v>
      </c>
      <c r="K419" s="48" t="s">
        <v>401</v>
      </c>
      <c r="L419" s="49"/>
      <c r="M419" s="49"/>
      <c r="N419" s="49"/>
      <c r="O419" s="63"/>
      <c r="P419" s="104">
        <v>-22</v>
      </c>
      <c r="Q419" s="104"/>
      <c r="R419" s="23"/>
      <c r="S419" s="104"/>
      <c r="T419" s="62"/>
      <c r="U419" s="23"/>
      <c r="V419" s="62"/>
    </row>
    <row r="420" spans="1:22" ht="15.6" x14ac:dyDescent="0.3">
      <c r="A420" s="41">
        <v>46084</v>
      </c>
      <c r="J420" s="48" t="s">
        <v>36</v>
      </c>
      <c r="K420" s="48" t="s">
        <v>401</v>
      </c>
      <c r="L420" s="49"/>
      <c r="M420" s="49"/>
      <c r="N420" s="49"/>
      <c r="O420" s="63"/>
      <c r="P420" s="104">
        <v>-22</v>
      </c>
      <c r="Q420" s="104"/>
      <c r="R420" s="23"/>
      <c r="S420" s="104"/>
      <c r="T420" s="62"/>
      <c r="U420" s="23"/>
      <c r="V420" s="62"/>
    </row>
    <row r="421" spans="1:22" ht="15.6" x14ac:dyDescent="0.3">
      <c r="A421" s="41">
        <v>46084</v>
      </c>
      <c r="J421" s="11" t="s">
        <v>57</v>
      </c>
      <c r="K421" s="48" t="s">
        <v>402</v>
      </c>
      <c r="L421" s="49"/>
      <c r="M421" s="49"/>
      <c r="N421" s="49"/>
      <c r="O421" s="63"/>
      <c r="P421" s="110">
        <v>-70</v>
      </c>
      <c r="Q421" s="108"/>
      <c r="R421" s="23"/>
      <c r="S421" s="104"/>
      <c r="T421" s="62"/>
      <c r="U421" s="23"/>
      <c r="V421" s="62"/>
    </row>
    <row r="422" spans="1:22" ht="15.6" x14ac:dyDescent="0.3">
      <c r="A422" s="41">
        <v>46084</v>
      </c>
      <c r="J422" s="11" t="s">
        <v>140</v>
      </c>
      <c r="K422" s="48" t="s">
        <v>402</v>
      </c>
      <c r="L422" s="49"/>
      <c r="M422" s="49"/>
      <c r="N422" s="49"/>
      <c r="O422" s="63"/>
      <c r="P422" s="110">
        <v>-60</v>
      </c>
      <c r="Q422" s="108"/>
      <c r="R422" s="23"/>
      <c r="S422" s="104"/>
      <c r="T422" s="62"/>
      <c r="U422" s="23"/>
      <c r="V422" s="62"/>
    </row>
    <row r="423" spans="1:22" ht="15.6" x14ac:dyDescent="0.3">
      <c r="A423" s="41">
        <v>46084</v>
      </c>
      <c r="J423" s="11" t="s">
        <v>64</v>
      </c>
      <c r="K423" s="48" t="s">
        <v>402</v>
      </c>
      <c r="L423" s="49"/>
      <c r="M423" s="49"/>
      <c r="N423" s="49"/>
      <c r="O423" s="63"/>
      <c r="P423" s="110">
        <v>-50</v>
      </c>
      <c r="Q423" s="108"/>
      <c r="R423" s="23"/>
      <c r="S423" s="104"/>
      <c r="T423" s="62"/>
      <c r="U423" s="23"/>
      <c r="V423" s="62"/>
    </row>
    <row r="424" spans="1:22" ht="15.6" x14ac:dyDescent="0.3">
      <c r="A424" s="41">
        <v>46084</v>
      </c>
      <c r="J424" s="11" t="s">
        <v>24</v>
      </c>
      <c r="K424" s="48" t="s">
        <v>402</v>
      </c>
      <c r="L424" s="49"/>
      <c r="M424" s="49"/>
      <c r="N424" s="49"/>
      <c r="O424" s="63"/>
      <c r="P424" s="110">
        <v>-45</v>
      </c>
      <c r="Q424" s="108"/>
      <c r="R424" s="23"/>
      <c r="S424" s="104"/>
      <c r="T424" s="62"/>
      <c r="U424" s="23"/>
      <c r="V424" s="62"/>
    </row>
    <row r="425" spans="1:22" ht="15.6" x14ac:dyDescent="0.3">
      <c r="A425" s="41">
        <v>46084</v>
      </c>
      <c r="J425" s="11" t="s">
        <v>101</v>
      </c>
      <c r="K425" s="48" t="s">
        <v>402</v>
      </c>
      <c r="L425" s="49"/>
      <c r="M425" s="49"/>
      <c r="N425" s="49"/>
      <c r="O425" s="63"/>
      <c r="P425" s="110">
        <v>-35</v>
      </c>
      <c r="Q425" s="108"/>
      <c r="R425" s="23"/>
      <c r="S425" s="104"/>
      <c r="T425" s="62"/>
      <c r="U425" s="23"/>
      <c r="V425" s="62"/>
    </row>
    <row r="426" spans="1:22" ht="15.6" x14ac:dyDescent="0.3">
      <c r="A426" s="41">
        <v>46084</v>
      </c>
      <c r="J426" s="11" t="s">
        <v>100</v>
      </c>
      <c r="K426" s="48" t="s">
        <v>402</v>
      </c>
      <c r="L426" s="49"/>
      <c r="M426" s="49"/>
      <c r="N426" s="49"/>
      <c r="O426" s="63"/>
      <c r="P426" s="110">
        <v>-45</v>
      </c>
      <c r="Q426" s="108"/>
      <c r="R426" s="23"/>
      <c r="S426" s="104"/>
      <c r="T426" s="62"/>
      <c r="U426" s="23"/>
      <c r="V426" s="62"/>
    </row>
    <row r="427" spans="1:22" ht="15.6" x14ac:dyDescent="0.3">
      <c r="A427" s="41">
        <v>46084</v>
      </c>
      <c r="J427" s="11" t="s">
        <v>48</v>
      </c>
      <c r="K427" s="48" t="s">
        <v>402</v>
      </c>
      <c r="L427" s="49"/>
      <c r="M427" s="49"/>
      <c r="N427" s="49"/>
      <c r="O427" s="63"/>
      <c r="P427" s="110">
        <v>-40</v>
      </c>
      <c r="Q427" s="108"/>
      <c r="R427" s="23"/>
      <c r="S427" s="104"/>
      <c r="T427" s="62"/>
      <c r="U427" s="23"/>
      <c r="V427" s="62"/>
    </row>
    <row r="428" spans="1:22" ht="15.6" x14ac:dyDescent="0.3">
      <c r="A428" s="41">
        <v>46084</v>
      </c>
      <c r="J428" s="11" t="s">
        <v>403</v>
      </c>
      <c r="K428" s="48" t="s">
        <v>402</v>
      </c>
      <c r="L428" s="49"/>
      <c r="M428" s="49"/>
      <c r="N428" s="49"/>
      <c r="O428" s="63"/>
      <c r="P428" s="110">
        <v>-70</v>
      </c>
      <c r="Q428" s="108"/>
      <c r="R428" s="23"/>
      <c r="S428" s="104"/>
      <c r="T428" s="62"/>
      <c r="U428" s="23"/>
      <c r="V428" s="62"/>
    </row>
    <row r="429" spans="1:22" ht="15.6" x14ac:dyDescent="0.3">
      <c r="A429" s="41">
        <v>46084</v>
      </c>
      <c r="J429" s="11" t="s">
        <v>63</v>
      </c>
      <c r="K429" s="48" t="s">
        <v>402</v>
      </c>
      <c r="L429" s="49"/>
      <c r="M429" s="49"/>
      <c r="N429" s="49"/>
      <c r="O429" s="63"/>
      <c r="P429" s="110">
        <v>-60</v>
      </c>
      <c r="Q429" s="108"/>
      <c r="R429" s="23"/>
      <c r="S429" s="104"/>
      <c r="T429" s="62"/>
      <c r="U429" s="23"/>
      <c r="V429" s="62"/>
    </row>
    <row r="430" spans="1:22" ht="15.6" x14ac:dyDescent="0.3">
      <c r="A430" s="41">
        <v>46084</v>
      </c>
      <c r="J430" s="11" t="s">
        <v>69</v>
      </c>
      <c r="K430" s="48" t="s">
        <v>402</v>
      </c>
      <c r="L430" s="49"/>
      <c r="M430" s="49"/>
      <c r="N430" s="49"/>
      <c r="O430" s="63"/>
      <c r="P430" s="110">
        <v>-50</v>
      </c>
      <c r="Q430" s="108"/>
      <c r="R430" s="23"/>
      <c r="S430" s="104"/>
      <c r="T430" s="62"/>
      <c r="U430" s="23"/>
      <c r="V430" s="62"/>
    </row>
    <row r="431" spans="1:22" ht="15.6" x14ac:dyDescent="0.3">
      <c r="A431" s="41">
        <v>46084</v>
      </c>
      <c r="J431" s="109" t="s">
        <v>117</v>
      </c>
      <c r="K431" s="48" t="s">
        <v>402</v>
      </c>
      <c r="L431" s="49"/>
      <c r="M431" s="49"/>
      <c r="N431" s="49"/>
      <c r="O431" s="63"/>
      <c r="P431" s="110">
        <v>-45</v>
      </c>
      <c r="Q431" s="108"/>
      <c r="R431" s="23"/>
      <c r="S431" s="104"/>
      <c r="T431" s="62"/>
      <c r="U431" s="23"/>
      <c r="V431" s="62"/>
    </row>
    <row r="432" spans="1:22" ht="15.6" x14ac:dyDescent="0.3">
      <c r="A432" s="41">
        <v>46084</v>
      </c>
      <c r="J432" s="11" t="s">
        <v>248</v>
      </c>
      <c r="K432" s="48" t="s">
        <v>402</v>
      </c>
      <c r="L432" s="49"/>
      <c r="M432" s="49"/>
      <c r="N432" s="49"/>
      <c r="O432" s="63"/>
      <c r="P432" s="110">
        <v>-70</v>
      </c>
      <c r="Q432" s="108"/>
      <c r="R432" s="23"/>
      <c r="S432" s="104"/>
      <c r="T432" s="62"/>
      <c r="U432" s="23"/>
      <c r="V432" s="62"/>
    </row>
    <row r="433" spans="1:22" ht="15.6" x14ac:dyDescent="0.3">
      <c r="A433" s="41">
        <v>46084</v>
      </c>
      <c r="J433" s="11" t="s">
        <v>77</v>
      </c>
      <c r="K433" s="48" t="s">
        <v>402</v>
      </c>
      <c r="L433" s="49"/>
      <c r="M433" s="49"/>
      <c r="N433" s="49"/>
      <c r="O433" s="63"/>
      <c r="P433" s="110">
        <v>-60</v>
      </c>
      <c r="Q433" s="108"/>
      <c r="R433" s="23"/>
      <c r="S433" s="104"/>
      <c r="T433" s="62"/>
      <c r="U433" s="23"/>
      <c r="V433" s="62"/>
    </row>
    <row r="434" spans="1:22" ht="15.6" x14ac:dyDescent="0.3">
      <c r="A434" s="41">
        <v>46084</v>
      </c>
      <c r="J434" s="11" t="s">
        <v>58</v>
      </c>
      <c r="K434" s="48" t="s">
        <v>402</v>
      </c>
      <c r="L434" s="49"/>
      <c r="M434" s="49"/>
      <c r="N434" s="49"/>
      <c r="O434" s="63"/>
      <c r="P434" s="110">
        <v>-40</v>
      </c>
      <c r="Q434" s="108"/>
      <c r="R434" s="23"/>
      <c r="S434" s="104"/>
      <c r="T434" s="62"/>
      <c r="U434" s="23"/>
      <c r="V434" s="62"/>
    </row>
    <row r="435" spans="1:22" ht="15.6" x14ac:dyDescent="0.3">
      <c r="A435" s="41">
        <v>46084</v>
      </c>
      <c r="B435" s="46">
        <v>12</v>
      </c>
      <c r="C435" s="65">
        <v>120</v>
      </c>
      <c r="J435" s="47" t="s">
        <v>227</v>
      </c>
      <c r="K435" s="48"/>
      <c r="L435" s="49"/>
      <c r="M435" s="49"/>
      <c r="N435" s="49"/>
      <c r="O435" s="63"/>
      <c r="P435" s="110"/>
      <c r="Q435" s="65">
        <v>120</v>
      </c>
      <c r="R435" s="23"/>
      <c r="S435" s="104"/>
      <c r="T435" s="62"/>
      <c r="U435" s="23"/>
      <c r="V435" s="62"/>
    </row>
    <row r="436" spans="1:22" ht="15.6" x14ac:dyDescent="0.3">
      <c r="A436" s="41">
        <v>46086</v>
      </c>
      <c r="B436" s="46">
        <v>23</v>
      </c>
      <c r="C436" s="65">
        <v>115</v>
      </c>
      <c r="D436" s="65">
        <v>290</v>
      </c>
      <c r="E436" s="42"/>
      <c r="F436" s="43"/>
      <c r="G436" s="42"/>
      <c r="H436" s="43"/>
      <c r="I436" s="43"/>
      <c r="J436" s="47" t="s">
        <v>228</v>
      </c>
      <c r="K436" s="48"/>
      <c r="L436" s="45"/>
      <c r="M436" s="49"/>
      <c r="N436" s="49"/>
      <c r="O436" s="63"/>
      <c r="P436" s="110"/>
      <c r="Q436" s="65">
        <v>115</v>
      </c>
      <c r="R436" s="23"/>
      <c r="S436" s="104"/>
      <c r="T436" s="62"/>
      <c r="U436" s="23"/>
      <c r="V436" s="62"/>
    </row>
    <row r="437" spans="1:22" ht="15.6" x14ac:dyDescent="0.3">
      <c r="A437" s="41">
        <v>46086</v>
      </c>
      <c r="B437" s="46">
        <v>20</v>
      </c>
      <c r="C437" s="65">
        <v>100</v>
      </c>
      <c r="D437" s="65">
        <v>230</v>
      </c>
      <c r="E437" s="42"/>
      <c r="F437" s="43"/>
      <c r="G437" s="42"/>
      <c r="H437" s="43"/>
      <c r="I437" s="43"/>
      <c r="J437" s="60" t="s">
        <v>229</v>
      </c>
      <c r="K437" s="48"/>
      <c r="L437" s="45"/>
      <c r="M437" s="49"/>
      <c r="N437" s="49"/>
      <c r="O437" s="63"/>
      <c r="P437" s="110"/>
      <c r="Q437" s="65">
        <v>100</v>
      </c>
      <c r="R437" s="23"/>
      <c r="S437" s="104"/>
      <c r="T437" s="62"/>
      <c r="U437" s="23"/>
      <c r="V437" s="62"/>
    </row>
    <row r="438" spans="1:22" ht="15.6" x14ac:dyDescent="0.3">
      <c r="A438" s="41">
        <v>46086</v>
      </c>
      <c r="B438" s="46">
        <v>3</v>
      </c>
      <c r="C438" s="65">
        <v>30</v>
      </c>
      <c r="J438" s="48" t="s">
        <v>49</v>
      </c>
      <c r="K438" s="48"/>
      <c r="L438" s="49"/>
      <c r="M438" s="49"/>
      <c r="N438" s="49"/>
      <c r="O438" s="63"/>
      <c r="P438" s="110"/>
      <c r="Q438" s="65">
        <v>30</v>
      </c>
      <c r="R438" s="23"/>
      <c r="S438" s="104"/>
      <c r="T438" s="62"/>
      <c r="U438" s="23"/>
      <c r="V438" s="62"/>
    </row>
    <row r="439" spans="1:22" ht="15.6" x14ac:dyDescent="0.3">
      <c r="A439" s="41">
        <v>46086</v>
      </c>
      <c r="J439" s="48" t="s">
        <v>404</v>
      </c>
      <c r="K439" s="48"/>
      <c r="L439" s="49"/>
      <c r="M439" s="49"/>
      <c r="N439" s="49"/>
      <c r="O439" s="63"/>
      <c r="P439" s="110">
        <v>435</v>
      </c>
      <c r="Q439" s="108">
        <v>-435</v>
      </c>
      <c r="R439" s="23"/>
      <c r="S439" s="104"/>
      <c r="T439" s="62"/>
      <c r="U439" s="23"/>
      <c r="V439" s="62"/>
    </row>
    <row r="440" spans="1:22" ht="15.6" x14ac:dyDescent="0.3">
      <c r="A440" s="41">
        <v>46086</v>
      </c>
      <c r="J440" s="48" t="s">
        <v>409</v>
      </c>
      <c r="K440" s="48"/>
      <c r="L440" s="49"/>
      <c r="M440" s="49"/>
      <c r="N440" s="49"/>
      <c r="O440" s="63"/>
      <c r="P440" s="110">
        <v>695</v>
      </c>
      <c r="Q440" s="108"/>
      <c r="R440" s="23"/>
      <c r="S440" s="104"/>
      <c r="T440" s="62">
        <v>-695</v>
      </c>
      <c r="U440" s="23"/>
      <c r="V440" s="62"/>
    </row>
    <row r="441" spans="1:22" ht="15.6" x14ac:dyDescent="0.3">
      <c r="A441" s="41">
        <v>46086</v>
      </c>
      <c r="J441" s="48" t="s">
        <v>138</v>
      </c>
      <c r="K441" s="48" t="s">
        <v>405</v>
      </c>
      <c r="L441" s="50"/>
      <c r="M441" s="50"/>
      <c r="N441" s="49"/>
      <c r="O441" s="63"/>
      <c r="P441" s="110"/>
      <c r="Q441" s="108"/>
      <c r="R441" s="23"/>
      <c r="S441" s="104"/>
      <c r="T441" s="62"/>
      <c r="U441" s="23"/>
      <c r="V441" s="62"/>
    </row>
    <row r="442" spans="1:22" ht="15.6" x14ac:dyDescent="0.3">
      <c r="A442" s="41">
        <v>46086</v>
      </c>
      <c r="J442" s="48"/>
      <c r="K442" s="48" t="s">
        <v>391</v>
      </c>
      <c r="L442" s="50"/>
      <c r="M442" s="50"/>
      <c r="N442" s="49"/>
      <c r="O442" s="63"/>
      <c r="P442" s="110"/>
      <c r="Q442" s="108"/>
      <c r="R442" s="23"/>
      <c r="S442" s="104">
        <v>145</v>
      </c>
      <c r="T442" s="62"/>
      <c r="U442" s="23"/>
      <c r="V442" s="62"/>
    </row>
    <row r="443" spans="1:22" ht="15.6" x14ac:dyDescent="0.3">
      <c r="A443" s="41">
        <v>46086</v>
      </c>
      <c r="J443" s="48" t="s">
        <v>389</v>
      </c>
      <c r="K443" s="48"/>
      <c r="L443" s="45"/>
      <c r="M443" s="45"/>
      <c r="N443" s="49"/>
      <c r="O443" s="63"/>
      <c r="P443" s="110"/>
      <c r="Q443" s="108"/>
      <c r="R443" s="23"/>
      <c r="S443" s="104">
        <v>-130</v>
      </c>
      <c r="T443" s="62"/>
      <c r="U443" s="23"/>
      <c r="V443" s="62"/>
    </row>
    <row r="444" spans="1:22" ht="15.6" x14ac:dyDescent="0.3">
      <c r="A444" s="41">
        <v>46086</v>
      </c>
      <c r="J444" s="48" t="s">
        <v>138</v>
      </c>
      <c r="K444" s="48" t="s">
        <v>407</v>
      </c>
      <c r="L444" s="50"/>
      <c r="M444" s="50"/>
      <c r="N444" s="49"/>
      <c r="O444" s="63"/>
      <c r="P444" s="110"/>
      <c r="Q444" s="108"/>
      <c r="R444" s="23"/>
      <c r="S444" s="104"/>
      <c r="T444" s="62"/>
      <c r="U444" s="23"/>
      <c r="V444" s="62"/>
    </row>
    <row r="445" spans="1:22" ht="15.6" x14ac:dyDescent="0.3">
      <c r="A445" s="41">
        <v>46086</v>
      </c>
      <c r="J445" s="48"/>
      <c r="K445" s="48" t="s">
        <v>408</v>
      </c>
      <c r="L445" s="50"/>
      <c r="M445" s="50"/>
      <c r="N445" s="49"/>
      <c r="O445" s="63"/>
      <c r="P445" s="110"/>
      <c r="Q445" s="108"/>
      <c r="R445" s="23"/>
      <c r="S445" s="104">
        <v>100</v>
      </c>
      <c r="T445" s="62"/>
      <c r="U445" s="23"/>
      <c r="V445" s="62"/>
    </row>
    <row r="446" spans="1:22" ht="15.6" x14ac:dyDescent="0.3">
      <c r="A446" s="41">
        <v>46086</v>
      </c>
      <c r="J446" s="48" t="s">
        <v>406</v>
      </c>
      <c r="K446" s="48"/>
      <c r="L446" s="45"/>
      <c r="M446" s="45"/>
      <c r="N446" s="49"/>
      <c r="O446" s="63"/>
      <c r="P446" s="110"/>
      <c r="Q446" s="108"/>
      <c r="R446" s="23"/>
      <c r="S446" s="104">
        <v>-195</v>
      </c>
      <c r="T446" s="62"/>
      <c r="U446" s="23"/>
      <c r="V446" s="62"/>
    </row>
    <row r="447" spans="1:22" ht="15.6" x14ac:dyDescent="0.3">
      <c r="A447" s="41">
        <v>46086</v>
      </c>
      <c r="J447" s="11" t="s">
        <v>371</v>
      </c>
      <c r="K447" s="48" t="s">
        <v>402</v>
      </c>
      <c r="L447" s="49"/>
      <c r="M447" s="49"/>
      <c r="N447" s="49"/>
      <c r="O447" s="63"/>
      <c r="P447" s="110">
        <v>-70</v>
      </c>
      <c r="Q447" s="108"/>
      <c r="R447" s="23"/>
      <c r="S447" s="104"/>
      <c r="T447" s="62"/>
      <c r="U447" s="23"/>
      <c r="V447" s="62"/>
    </row>
    <row r="448" spans="1:22" ht="15.6" x14ac:dyDescent="0.3">
      <c r="A448" s="41">
        <v>46086</v>
      </c>
      <c r="J448" s="11" t="s">
        <v>119</v>
      </c>
      <c r="K448" s="48" t="s">
        <v>402</v>
      </c>
      <c r="L448" s="49"/>
      <c r="M448" s="49"/>
      <c r="N448" s="49"/>
      <c r="O448" s="63"/>
      <c r="P448" s="110">
        <v>-45</v>
      </c>
      <c r="Q448" s="108"/>
      <c r="R448" s="23"/>
      <c r="S448" s="104"/>
      <c r="T448" s="62"/>
      <c r="U448" s="23"/>
      <c r="V448" s="62"/>
    </row>
    <row r="449" spans="1:22" ht="15.6" x14ac:dyDescent="0.3">
      <c r="A449" s="41">
        <v>46086</v>
      </c>
      <c r="J449" s="11" t="s">
        <v>371</v>
      </c>
      <c r="K449" s="48" t="s">
        <v>401</v>
      </c>
      <c r="L449" s="49"/>
      <c r="M449" s="49"/>
      <c r="N449" s="49"/>
      <c r="O449" s="63"/>
      <c r="P449" s="110">
        <v>-22</v>
      </c>
      <c r="Q449" s="108"/>
      <c r="R449" s="23"/>
      <c r="S449" s="104"/>
      <c r="T449" s="62"/>
      <c r="U449" s="23"/>
      <c r="V449" s="62"/>
    </row>
    <row r="450" spans="1:22" ht="15.6" x14ac:dyDescent="0.3">
      <c r="A450" s="41">
        <v>46086</v>
      </c>
      <c r="J450" s="11" t="s">
        <v>165</v>
      </c>
      <c r="K450" s="48" t="s">
        <v>410</v>
      </c>
      <c r="L450" s="49"/>
      <c r="M450" s="49"/>
      <c r="N450" s="49"/>
      <c r="O450" s="63"/>
      <c r="P450" s="110">
        <v>-48</v>
      </c>
      <c r="Q450" s="108"/>
      <c r="R450" s="23"/>
      <c r="S450" s="104"/>
      <c r="T450" s="62"/>
      <c r="U450" s="23"/>
      <c r="V450" s="62"/>
    </row>
    <row r="451" spans="1:22" ht="15.6" x14ac:dyDescent="0.3">
      <c r="A451" s="41">
        <v>46086</v>
      </c>
      <c r="J451" s="11" t="s">
        <v>63</v>
      </c>
      <c r="K451" s="48" t="s">
        <v>411</v>
      </c>
      <c r="L451" s="49"/>
      <c r="M451" s="49"/>
      <c r="N451" s="49"/>
      <c r="O451" s="63"/>
      <c r="P451" s="110">
        <v>-36</v>
      </c>
      <c r="Q451" s="108"/>
      <c r="R451" s="23"/>
      <c r="S451" s="104"/>
      <c r="T451" s="62"/>
      <c r="U451" s="23"/>
      <c r="V451" s="62"/>
    </row>
    <row r="452" spans="1:22" ht="15.6" x14ac:dyDescent="0.3">
      <c r="A452" s="41">
        <v>46086</v>
      </c>
      <c r="J452" s="11" t="s">
        <v>412</v>
      </c>
      <c r="K452" s="48" t="s">
        <v>411</v>
      </c>
      <c r="L452" s="49"/>
      <c r="M452" s="49"/>
      <c r="N452" s="49"/>
      <c r="O452" s="63"/>
      <c r="P452" s="110">
        <v>-36</v>
      </c>
      <c r="Q452" s="108"/>
      <c r="R452" s="23"/>
      <c r="S452" s="104"/>
      <c r="T452" s="62"/>
      <c r="U452" s="23"/>
      <c r="V452" s="62"/>
    </row>
    <row r="453" spans="1:22" ht="15.6" x14ac:dyDescent="0.3">
      <c r="A453" s="41">
        <v>46086</v>
      </c>
      <c r="J453" s="11" t="s">
        <v>165</v>
      </c>
      <c r="K453" s="48" t="s">
        <v>411</v>
      </c>
      <c r="L453" s="49"/>
      <c r="M453" s="49"/>
      <c r="N453" s="49"/>
      <c r="O453" s="63"/>
      <c r="P453" s="110">
        <v>-36</v>
      </c>
      <c r="Q453" s="108"/>
      <c r="R453" s="23"/>
      <c r="S453" s="104"/>
      <c r="T453" s="62"/>
      <c r="U453" s="23"/>
      <c r="V453" s="62"/>
    </row>
    <row r="454" spans="1:22" ht="15.6" x14ac:dyDescent="0.3">
      <c r="A454" s="41">
        <v>46086</v>
      </c>
      <c r="J454" s="11" t="s">
        <v>156</v>
      </c>
      <c r="K454" s="48" t="s">
        <v>411</v>
      </c>
      <c r="L454" s="49"/>
      <c r="M454" s="49"/>
      <c r="N454" s="49"/>
      <c r="O454" s="63"/>
      <c r="P454" s="110">
        <v>-36</v>
      </c>
      <c r="Q454" s="108"/>
      <c r="R454" s="23"/>
      <c r="S454" s="104"/>
      <c r="T454" s="62"/>
      <c r="U454" s="23"/>
      <c r="V454" s="62"/>
    </row>
    <row r="455" spans="1:22" ht="15.6" x14ac:dyDescent="0.3">
      <c r="A455" s="41">
        <v>46086</v>
      </c>
      <c r="J455" s="11" t="s">
        <v>100</v>
      </c>
      <c r="K455" s="48" t="s">
        <v>411</v>
      </c>
      <c r="L455" s="49"/>
      <c r="M455" s="49"/>
      <c r="N455" s="49"/>
      <c r="O455" s="63"/>
      <c r="P455" s="110">
        <v>-36</v>
      </c>
      <c r="Q455" s="108"/>
      <c r="R455" s="23"/>
      <c r="S455" s="104"/>
      <c r="T455" s="62"/>
      <c r="U455" s="23"/>
      <c r="V455" s="62"/>
    </row>
    <row r="456" spans="1:22" ht="15.6" x14ac:dyDescent="0.3">
      <c r="A456" s="41">
        <v>46091</v>
      </c>
      <c r="B456" s="46">
        <v>33</v>
      </c>
      <c r="C456" s="65">
        <v>330</v>
      </c>
      <c r="D456" s="65">
        <v>400</v>
      </c>
      <c r="E456" s="42"/>
      <c r="F456" s="43"/>
      <c r="G456" s="42"/>
      <c r="H456" s="43"/>
      <c r="I456" s="43"/>
      <c r="J456" s="47" t="s">
        <v>105</v>
      </c>
      <c r="K456" s="48"/>
      <c r="L456" s="49"/>
      <c r="M456" s="49"/>
      <c r="N456" s="49"/>
      <c r="O456" s="63"/>
      <c r="P456" s="110"/>
      <c r="Q456" s="108"/>
      <c r="R456" s="23"/>
      <c r="S456" s="104"/>
      <c r="T456" s="65">
        <v>330</v>
      </c>
      <c r="U456" s="23"/>
      <c r="V456" s="62"/>
    </row>
    <row r="457" spans="1:22" ht="15.6" x14ac:dyDescent="0.3">
      <c r="A457" s="41">
        <v>46091</v>
      </c>
      <c r="B457" s="46">
        <v>60</v>
      </c>
      <c r="C457" s="65">
        <v>300</v>
      </c>
      <c r="D457" s="65">
        <v>290</v>
      </c>
      <c r="E457" s="42"/>
      <c r="F457" s="43"/>
      <c r="G457" s="42"/>
      <c r="H457" s="43"/>
      <c r="I457" s="43"/>
      <c r="J457" s="47" t="s">
        <v>106</v>
      </c>
      <c r="K457" s="48"/>
      <c r="L457" s="49"/>
      <c r="M457" s="49"/>
      <c r="N457" s="49"/>
      <c r="O457" s="63"/>
      <c r="P457" s="110"/>
      <c r="Q457" s="108"/>
      <c r="R457" s="23"/>
      <c r="S457" s="104"/>
      <c r="T457" s="65">
        <v>300</v>
      </c>
      <c r="U457" s="23"/>
      <c r="V457" s="62"/>
    </row>
    <row r="458" spans="1:22" ht="15.6" x14ac:dyDescent="0.3">
      <c r="A458" s="41">
        <v>46091</v>
      </c>
      <c r="B458" s="46">
        <v>42</v>
      </c>
      <c r="C458" s="65">
        <v>210</v>
      </c>
      <c r="D458" s="65">
        <v>230</v>
      </c>
      <c r="E458" s="42"/>
      <c r="F458" s="43"/>
      <c r="G458" s="42"/>
      <c r="H458" s="43"/>
      <c r="I458" s="43"/>
      <c r="J458" s="60" t="s">
        <v>123</v>
      </c>
      <c r="K458" s="48"/>
      <c r="L458" s="49"/>
      <c r="M458" s="49"/>
      <c r="N458" s="49"/>
      <c r="O458" s="63"/>
      <c r="P458" s="110"/>
      <c r="Q458" s="108"/>
      <c r="R458" s="23"/>
      <c r="S458" s="104"/>
      <c r="T458" s="65">
        <v>210</v>
      </c>
      <c r="U458" s="23"/>
      <c r="V458" s="62"/>
    </row>
    <row r="459" spans="1:22" ht="15.6" x14ac:dyDescent="0.3">
      <c r="A459" s="41">
        <v>46091</v>
      </c>
      <c r="B459" s="46">
        <v>1</v>
      </c>
      <c r="C459" s="65">
        <v>35</v>
      </c>
      <c r="J459" s="77" t="s">
        <v>413</v>
      </c>
      <c r="K459" s="55" t="s">
        <v>330</v>
      </c>
      <c r="L459" s="56"/>
      <c r="M459" s="67" t="s">
        <v>416</v>
      </c>
      <c r="N459" s="56"/>
      <c r="O459" s="71"/>
      <c r="P459" s="111"/>
      <c r="Q459" s="112"/>
      <c r="R459" s="27"/>
      <c r="S459" s="82"/>
      <c r="T459" s="66">
        <v>35</v>
      </c>
      <c r="U459" s="23"/>
      <c r="V459" s="62"/>
    </row>
    <row r="460" spans="1:22" ht="15.6" x14ac:dyDescent="0.3">
      <c r="A460" s="41">
        <v>46091</v>
      </c>
      <c r="B460" s="46">
        <v>1</v>
      </c>
      <c r="C460" s="65">
        <v>35</v>
      </c>
      <c r="J460" s="50" t="s">
        <v>414</v>
      </c>
      <c r="K460" s="55" t="s">
        <v>330</v>
      </c>
      <c r="L460" s="56"/>
      <c r="M460" s="67" t="s">
        <v>415</v>
      </c>
      <c r="N460" s="56"/>
      <c r="O460" s="71"/>
      <c r="P460" s="111"/>
      <c r="Q460" s="112"/>
      <c r="R460" s="27"/>
      <c r="S460" s="82"/>
      <c r="T460" s="66">
        <v>35</v>
      </c>
      <c r="U460" s="23"/>
      <c r="V460" s="62"/>
    </row>
    <row r="461" spans="1:22" ht="15.6" x14ac:dyDescent="0.3">
      <c r="A461" s="41">
        <v>46091</v>
      </c>
      <c r="J461" s="11" t="s">
        <v>417</v>
      </c>
      <c r="K461" s="48"/>
      <c r="L461" s="49"/>
      <c r="M461" s="49"/>
      <c r="N461" s="49"/>
      <c r="O461" s="63"/>
      <c r="P461" s="110">
        <v>365</v>
      </c>
      <c r="Q461" s="108">
        <v>-365</v>
      </c>
      <c r="R461" s="23"/>
      <c r="S461" s="104"/>
      <c r="T461" s="62"/>
      <c r="U461" s="23"/>
      <c r="V461" s="62"/>
    </row>
    <row r="462" spans="1:22" ht="15.6" x14ac:dyDescent="0.3">
      <c r="A462" s="41">
        <v>46091</v>
      </c>
      <c r="J462" s="11" t="s">
        <v>419</v>
      </c>
      <c r="K462" s="48" t="s">
        <v>170</v>
      </c>
      <c r="L462" s="49"/>
      <c r="M462" s="49" t="s">
        <v>418</v>
      </c>
      <c r="N462" s="49"/>
      <c r="O462" s="63"/>
      <c r="P462" s="110">
        <v>-20</v>
      </c>
      <c r="Q462" s="108"/>
      <c r="R462" s="23"/>
      <c r="S462" s="104"/>
      <c r="T462" s="62"/>
      <c r="U462" s="23"/>
      <c r="V462" s="62"/>
    </row>
    <row r="463" spans="1:22" ht="15.6" x14ac:dyDescent="0.3">
      <c r="A463" s="41">
        <v>46091</v>
      </c>
      <c r="J463" s="11" t="s">
        <v>83</v>
      </c>
      <c r="K463" s="48" t="s">
        <v>402</v>
      </c>
      <c r="L463" s="49"/>
      <c r="M463" s="49"/>
      <c r="N463" s="49"/>
      <c r="O463" s="63"/>
      <c r="P463" s="110">
        <v>-50</v>
      </c>
      <c r="Q463" s="108"/>
      <c r="R463" s="23"/>
      <c r="S463" s="104"/>
      <c r="T463" s="62"/>
      <c r="U463" s="23"/>
      <c r="V463" s="62"/>
    </row>
    <row r="464" spans="1:22" ht="15.6" x14ac:dyDescent="0.3">
      <c r="A464" s="41">
        <v>46091</v>
      </c>
      <c r="J464" s="11" t="s">
        <v>220</v>
      </c>
      <c r="K464" s="48" t="s">
        <v>402</v>
      </c>
      <c r="L464" s="49"/>
      <c r="M464" s="49"/>
      <c r="N464" s="49"/>
      <c r="O464" s="63"/>
      <c r="P464" s="110">
        <v>-50</v>
      </c>
      <c r="Q464" s="108"/>
      <c r="R464" s="23"/>
      <c r="S464" s="104"/>
      <c r="T464" s="62"/>
      <c r="U464" s="23"/>
      <c r="V464" s="62"/>
    </row>
    <row r="465" spans="1:22" ht="15.6" x14ac:dyDescent="0.3">
      <c r="A465" s="41">
        <v>46091</v>
      </c>
      <c r="J465" s="11" t="s">
        <v>165</v>
      </c>
      <c r="K465" s="48" t="s">
        <v>420</v>
      </c>
      <c r="L465" s="49"/>
      <c r="M465" s="49"/>
      <c r="N465" s="49"/>
      <c r="O465" s="63"/>
      <c r="P465" s="110">
        <v>-49</v>
      </c>
      <c r="Q465" s="108"/>
      <c r="R465" s="23"/>
      <c r="S465" s="104"/>
      <c r="T465" s="62"/>
      <c r="U465" s="23"/>
      <c r="V465" s="62"/>
    </row>
    <row r="466" spans="1:22" ht="15.6" x14ac:dyDescent="0.3">
      <c r="A466" s="41">
        <v>46091</v>
      </c>
      <c r="J466" s="11" t="s">
        <v>64</v>
      </c>
      <c r="K466" s="48" t="s">
        <v>420</v>
      </c>
      <c r="L466" s="49"/>
      <c r="M466" s="49"/>
      <c r="N466" s="49"/>
      <c r="O466" s="63"/>
      <c r="P466" s="110">
        <v>-33</v>
      </c>
      <c r="Q466" s="108"/>
      <c r="R466" s="23"/>
      <c r="S466" s="104"/>
      <c r="T466" s="62"/>
      <c r="U466" s="23"/>
      <c r="V466" s="62"/>
    </row>
    <row r="467" spans="1:22" ht="15.6" x14ac:dyDescent="0.3">
      <c r="A467" s="41">
        <v>46091</v>
      </c>
      <c r="J467" s="11" t="s">
        <v>128</v>
      </c>
      <c r="K467" s="48" t="s">
        <v>420</v>
      </c>
      <c r="L467" s="49"/>
      <c r="M467" s="49"/>
      <c r="N467" s="49"/>
      <c r="O467" s="63"/>
      <c r="P467" s="110">
        <v>-49</v>
      </c>
      <c r="Q467" s="108"/>
      <c r="R467" s="23"/>
      <c r="S467" s="104"/>
      <c r="T467" s="62"/>
      <c r="U467" s="23"/>
      <c r="V467" s="62"/>
    </row>
    <row r="468" spans="1:22" ht="15.6" x14ac:dyDescent="0.3">
      <c r="A468" s="41">
        <v>46091</v>
      </c>
      <c r="J468" s="11" t="s">
        <v>48</v>
      </c>
      <c r="K468" s="48" t="s">
        <v>420</v>
      </c>
      <c r="L468" s="49"/>
      <c r="M468" s="49"/>
      <c r="N468" s="49"/>
      <c r="O468" s="63"/>
      <c r="P468" s="110">
        <v>-33</v>
      </c>
      <c r="Q468" s="108"/>
      <c r="R468" s="23"/>
      <c r="S468" s="104"/>
      <c r="T468" s="62"/>
      <c r="U468" s="23"/>
      <c r="V468" s="62"/>
    </row>
    <row r="469" spans="1:22" ht="15.6" x14ac:dyDescent="0.3">
      <c r="A469" s="41">
        <v>46091</v>
      </c>
      <c r="J469" s="11" t="s">
        <v>69</v>
      </c>
      <c r="K469" s="48" t="s">
        <v>420</v>
      </c>
      <c r="L469" s="49"/>
      <c r="M469" s="49"/>
      <c r="N469" s="49"/>
      <c r="O469" s="63"/>
      <c r="P469" s="110">
        <v>-33</v>
      </c>
      <c r="Q469" s="108"/>
      <c r="R469" s="23"/>
      <c r="S469" s="104"/>
      <c r="T469" s="62"/>
      <c r="U469" s="23"/>
      <c r="V469" s="62"/>
    </row>
    <row r="470" spans="1:22" ht="15.6" x14ac:dyDescent="0.3">
      <c r="A470" s="41">
        <v>46091</v>
      </c>
      <c r="J470" s="11" t="s">
        <v>77</v>
      </c>
      <c r="K470" s="48" t="s">
        <v>420</v>
      </c>
      <c r="L470" s="49"/>
      <c r="M470" s="49"/>
      <c r="N470" s="49"/>
      <c r="O470" s="63"/>
      <c r="P470" s="110">
        <v>-33</v>
      </c>
      <c r="Q470" s="108"/>
      <c r="R470" s="23"/>
      <c r="S470" s="104"/>
      <c r="T470" s="62"/>
      <c r="U470" s="23"/>
      <c r="V470" s="62"/>
    </row>
    <row r="471" spans="1:22" ht="15.6" x14ac:dyDescent="0.3">
      <c r="A471" s="41">
        <v>46091</v>
      </c>
      <c r="J471" s="11" t="s">
        <v>81</v>
      </c>
      <c r="K471" s="48" t="s">
        <v>400</v>
      </c>
      <c r="L471" s="49"/>
      <c r="M471" s="49"/>
      <c r="N471" s="49"/>
      <c r="O471" s="63"/>
      <c r="P471" s="110">
        <v>-41</v>
      </c>
      <c r="Q471" s="108"/>
      <c r="R471" s="23"/>
      <c r="S471" s="104"/>
      <c r="T471" s="62"/>
      <c r="U471" s="23"/>
      <c r="V471" s="62"/>
    </row>
    <row r="472" spans="1:22" ht="15.6" x14ac:dyDescent="0.3">
      <c r="A472" s="41">
        <v>46091</v>
      </c>
      <c r="J472" s="11" t="s">
        <v>81</v>
      </c>
      <c r="K472" s="48" t="s">
        <v>401</v>
      </c>
      <c r="L472" s="49"/>
      <c r="M472" s="49"/>
      <c r="N472" s="49"/>
      <c r="O472" s="63"/>
      <c r="P472" s="110">
        <v>-22</v>
      </c>
      <c r="Q472" s="108"/>
      <c r="R472" s="23"/>
      <c r="S472" s="104"/>
      <c r="T472" s="62"/>
      <c r="U472" s="23"/>
      <c r="V472" s="62"/>
    </row>
    <row r="473" spans="1:22" ht="15.6" x14ac:dyDescent="0.3">
      <c r="A473" s="41">
        <v>46091</v>
      </c>
      <c r="J473" s="11" t="s">
        <v>298</v>
      </c>
      <c r="K473" s="48" t="s">
        <v>410</v>
      </c>
      <c r="L473" s="49"/>
      <c r="M473" s="49"/>
      <c r="N473" s="49"/>
      <c r="O473" s="63"/>
      <c r="P473" s="110">
        <v>-48</v>
      </c>
      <c r="Q473" s="108"/>
      <c r="R473" s="23"/>
      <c r="S473" s="104"/>
      <c r="T473" s="62"/>
      <c r="U473" s="23"/>
      <c r="V473" s="62"/>
    </row>
    <row r="474" spans="1:22" ht="15.6" x14ac:dyDescent="0.3">
      <c r="A474" s="41">
        <v>46091</v>
      </c>
      <c r="J474" s="11" t="s">
        <v>128</v>
      </c>
      <c r="K474" s="48" t="s">
        <v>410</v>
      </c>
      <c r="L474" s="49"/>
      <c r="M474" s="49"/>
      <c r="N474" s="49"/>
      <c r="O474" s="63"/>
      <c r="P474" s="110">
        <v>-48</v>
      </c>
      <c r="Q474" s="108"/>
      <c r="R474" s="23"/>
      <c r="S474" s="104"/>
      <c r="T474" s="62"/>
      <c r="U474" s="23"/>
      <c r="V474" s="62"/>
    </row>
    <row r="475" spans="1:22" ht="15.6" x14ac:dyDescent="0.3">
      <c r="A475" s="41">
        <v>46091</v>
      </c>
      <c r="J475" s="11" t="s">
        <v>145</v>
      </c>
      <c r="K475" s="48" t="s">
        <v>421</v>
      </c>
      <c r="L475" s="49"/>
      <c r="M475" s="49"/>
      <c r="N475" s="49"/>
      <c r="O475" s="63"/>
      <c r="P475" s="110">
        <v>-30</v>
      </c>
      <c r="Q475" s="108"/>
      <c r="R475" s="23"/>
      <c r="S475" s="104"/>
      <c r="T475" s="62"/>
      <c r="U475" s="23"/>
      <c r="V475" s="62"/>
    </row>
    <row r="476" spans="1:22" ht="15.6" x14ac:dyDescent="0.3">
      <c r="A476" s="41">
        <v>46091</v>
      </c>
      <c r="J476" s="11" t="s">
        <v>63</v>
      </c>
      <c r="K476" s="48" t="s">
        <v>421</v>
      </c>
      <c r="L476" s="49"/>
      <c r="M476" s="49"/>
      <c r="N476" s="49"/>
      <c r="O476" s="63"/>
      <c r="P476" s="110">
        <v>-30</v>
      </c>
      <c r="Q476" s="108"/>
      <c r="R476" s="23"/>
      <c r="S476" s="104"/>
      <c r="T476" s="62"/>
      <c r="U476" s="23"/>
      <c r="V476" s="62"/>
    </row>
    <row r="477" spans="1:22" ht="15.6" x14ac:dyDescent="0.3">
      <c r="A477" s="41">
        <v>46091</v>
      </c>
      <c r="J477" s="11" t="s">
        <v>48</v>
      </c>
      <c r="K477" s="48" t="s">
        <v>421</v>
      </c>
      <c r="L477" s="49"/>
      <c r="M477" s="49"/>
      <c r="N477" s="49"/>
      <c r="O477" s="63"/>
      <c r="P477" s="110">
        <v>-30</v>
      </c>
      <c r="Q477" s="108"/>
      <c r="R477" s="23"/>
      <c r="S477" s="104"/>
      <c r="T477" s="62"/>
      <c r="U477" s="23"/>
      <c r="V477" s="62"/>
    </row>
    <row r="478" spans="1:22" ht="15.6" x14ac:dyDescent="0.3">
      <c r="A478" s="41">
        <v>46091</v>
      </c>
      <c r="J478" s="11" t="s">
        <v>121</v>
      </c>
      <c r="K478" s="48" t="s">
        <v>421</v>
      </c>
      <c r="L478" s="49"/>
      <c r="M478" s="49"/>
      <c r="N478" s="49"/>
      <c r="O478" s="63"/>
      <c r="P478" s="110">
        <v>-30</v>
      </c>
      <c r="Q478" s="108"/>
      <c r="R478" s="23"/>
      <c r="S478" s="104"/>
      <c r="T478" s="62"/>
      <c r="U478" s="23"/>
      <c r="V478" s="62"/>
    </row>
    <row r="479" spans="1:22" ht="15.6" x14ac:dyDescent="0.3">
      <c r="A479" s="41">
        <v>46091</v>
      </c>
      <c r="J479" s="11" t="s">
        <v>48</v>
      </c>
      <c r="K479" s="48" t="s">
        <v>422</v>
      </c>
      <c r="L479" s="49"/>
      <c r="M479" s="49"/>
      <c r="N479" s="49"/>
      <c r="O479" s="63"/>
      <c r="P479" s="110">
        <v>-33</v>
      </c>
      <c r="Q479" s="108"/>
      <c r="R479" s="23"/>
      <c r="S479" s="104"/>
      <c r="T479" s="62"/>
      <c r="U479" s="23"/>
      <c r="V479" s="62"/>
    </row>
    <row r="480" spans="1:22" ht="15.6" x14ac:dyDescent="0.3">
      <c r="A480" s="41">
        <v>46091</v>
      </c>
      <c r="J480" s="11" t="s">
        <v>100</v>
      </c>
      <c r="K480" s="48" t="s">
        <v>422</v>
      </c>
      <c r="L480" s="49"/>
      <c r="M480" s="49"/>
      <c r="N480" s="49"/>
      <c r="O480" s="63"/>
      <c r="P480" s="110">
        <v>-33</v>
      </c>
      <c r="Q480" s="108"/>
      <c r="R480" s="23"/>
      <c r="S480" s="104"/>
      <c r="T480" s="62"/>
      <c r="U480" s="23"/>
      <c r="V480" s="62"/>
    </row>
    <row r="481" spans="1:22" ht="15.6" x14ac:dyDescent="0.3">
      <c r="A481" s="41">
        <v>46093</v>
      </c>
      <c r="B481" s="46">
        <v>20</v>
      </c>
      <c r="C481" s="65">
        <v>200</v>
      </c>
      <c r="D481" s="65">
        <v>400</v>
      </c>
      <c r="E481" s="42"/>
      <c r="F481" s="43"/>
      <c r="G481" s="42"/>
      <c r="H481" s="43"/>
      <c r="I481" s="43"/>
      <c r="J481" s="47" t="s">
        <v>105</v>
      </c>
      <c r="K481" s="48"/>
      <c r="L481" s="49"/>
      <c r="M481" s="49"/>
      <c r="N481" s="49"/>
      <c r="O481" s="63"/>
      <c r="P481" s="110"/>
      <c r="Q481" s="108"/>
      <c r="R481" s="23"/>
      <c r="S481" s="104"/>
      <c r="T481" s="65">
        <v>200</v>
      </c>
      <c r="U481" s="23"/>
      <c r="V481" s="62"/>
    </row>
    <row r="482" spans="1:22" ht="15.6" x14ac:dyDescent="0.3">
      <c r="A482" s="41">
        <v>46093</v>
      </c>
      <c r="B482" s="46">
        <v>30</v>
      </c>
      <c r="C482" s="65">
        <v>150</v>
      </c>
      <c r="D482" s="65">
        <v>290</v>
      </c>
      <c r="E482" s="42"/>
      <c r="F482" s="43"/>
      <c r="G482" s="42"/>
      <c r="H482" s="43"/>
      <c r="I482" s="43"/>
      <c r="J482" s="47" t="s">
        <v>106</v>
      </c>
      <c r="K482" s="48"/>
      <c r="L482" s="49"/>
      <c r="M482" s="49"/>
      <c r="N482" s="49"/>
      <c r="O482" s="63"/>
      <c r="P482" s="110"/>
      <c r="Q482" s="108"/>
      <c r="R482" s="23"/>
      <c r="S482" s="104"/>
      <c r="T482" s="65">
        <v>150</v>
      </c>
      <c r="U482" s="23"/>
      <c r="V482" s="62"/>
    </row>
    <row r="483" spans="1:22" ht="15.6" x14ac:dyDescent="0.3">
      <c r="A483" s="41">
        <v>46093</v>
      </c>
      <c r="B483" s="46">
        <v>28</v>
      </c>
      <c r="C483" s="65">
        <v>140</v>
      </c>
      <c r="D483" s="65">
        <v>230</v>
      </c>
      <c r="E483" s="42"/>
      <c r="F483" s="43"/>
      <c r="G483" s="42"/>
      <c r="H483" s="43"/>
      <c r="I483" s="43"/>
      <c r="J483" s="60" t="s">
        <v>123</v>
      </c>
      <c r="K483" s="48"/>
      <c r="L483" s="49"/>
      <c r="M483" s="49"/>
      <c r="N483" s="49"/>
      <c r="O483" s="63"/>
      <c r="P483" s="110"/>
      <c r="Q483" s="108"/>
      <c r="R483" s="23"/>
      <c r="S483" s="104"/>
      <c r="T483" s="65">
        <v>140</v>
      </c>
      <c r="U483" s="23"/>
      <c r="V483" s="62"/>
    </row>
    <row r="484" spans="1:22" ht="15.6" x14ac:dyDescent="0.3">
      <c r="A484" s="41">
        <v>46093</v>
      </c>
      <c r="B484" s="46">
        <v>1</v>
      </c>
      <c r="C484" s="65">
        <v>10</v>
      </c>
      <c r="J484" s="50" t="s">
        <v>49</v>
      </c>
      <c r="K484" s="48" t="s">
        <v>423</v>
      </c>
      <c r="L484" s="49"/>
      <c r="M484" s="49"/>
      <c r="N484" s="49"/>
      <c r="O484" s="63"/>
      <c r="P484" s="110"/>
      <c r="Q484" s="108"/>
      <c r="R484" s="23"/>
      <c r="S484" s="104"/>
      <c r="T484" s="65">
        <v>10</v>
      </c>
      <c r="U484" s="23"/>
      <c r="V484" s="62"/>
    </row>
    <row r="485" spans="1:22" ht="15.6" x14ac:dyDescent="0.3">
      <c r="A485" s="41">
        <v>46093</v>
      </c>
      <c r="J485" s="48" t="s">
        <v>138</v>
      </c>
      <c r="K485" s="48" t="s">
        <v>424</v>
      </c>
      <c r="L485" s="50"/>
      <c r="M485" s="50"/>
      <c r="N485" s="49"/>
      <c r="O485" s="63"/>
      <c r="P485" s="110"/>
      <c r="Q485" s="108"/>
      <c r="R485" s="23"/>
      <c r="S485" s="104"/>
      <c r="T485" s="62"/>
      <c r="U485" s="23"/>
      <c r="V485" s="62"/>
    </row>
    <row r="486" spans="1:22" ht="15.6" x14ac:dyDescent="0.3">
      <c r="A486" s="41">
        <v>46093</v>
      </c>
      <c r="J486" s="48"/>
      <c r="K486" s="48" t="s">
        <v>425</v>
      </c>
      <c r="L486" s="50"/>
      <c r="M486" s="50"/>
      <c r="N486" s="49"/>
      <c r="O486" s="63"/>
      <c r="P486" s="110"/>
      <c r="Q486" s="108"/>
      <c r="R486" s="23"/>
      <c r="S486" s="104">
        <v>215</v>
      </c>
      <c r="T486" s="62"/>
      <c r="U486" s="23"/>
      <c r="V486" s="62"/>
    </row>
    <row r="487" spans="1:22" ht="15.6" x14ac:dyDescent="0.3">
      <c r="A487" s="41">
        <v>46093</v>
      </c>
      <c r="J487" s="48" t="s">
        <v>389</v>
      </c>
      <c r="K487" s="48"/>
      <c r="L487" s="45"/>
      <c r="M487" s="45"/>
      <c r="N487" s="49"/>
      <c r="O487" s="63"/>
      <c r="P487" s="110"/>
      <c r="Q487" s="108"/>
      <c r="R487" s="23"/>
      <c r="S487" s="104">
        <v>-130</v>
      </c>
      <c r="T487" s="62"/>
      <c r="U487" s="23"/>
      <c r="V487" s="62"/>
    </row>
    <row r="488" spans="1:22" ht="15.6" x14ac:dyDescent="0.3">
      <c r="A488" s="41">
        <v>46093</v>
      </c>
      <c r="J488" s="48" t="s">
        <v>138</v>
      </c>
      <c r="K488" s="48" t="s">
        <v>426</v>
      </c>
      <c r="L488" s="50"/>
      <c r="M488" s="50"/>
      <c r="N488" s="49"/>
      <c r="O488" s="63"/>
      <c r="P488" s="110"/>
      <c r="Q488" s="108"/>
      <c r="R488" s="23"/>
      <c r="S488" s="104"/>
      <c r="T488" s="62"/>
      <c r="U488" s="23"/>
      <c r="V488" s="62"/>
    </row>
    <row r="489" spans="1:22" ht="15.6" x14ac:dyDescent="0.3">
      <c r="A489" s="41">
        <v>46093</v>
      </c>
      <c r="J489" s="48"/>
      <c r="K489" s="48" t="s">
        <v>427</v>
      </c>
      <c r="L489" s="50"/>
      <c r="M489" s="50"/>
      <c r="N489" s="49"/>
      <c r="O489" s="63"/>
      <c r="P489" s="110"/>
      <c r="Q489" s="108"/>
      <c r="R489" s="23"/>
      <c r="S489" s="104">
        <v>115</v>
      </c>
      <c r="T489" s="62"/>
      <c r="U489" s="23"/>
      <c r="V489" s="62"/>
    </row>
    <row r="490" spans="1:22" ht="15.6" x14ac:dyDescent="0.3">
      <c r="A490" s="41">
        <v>46093</v>
      </c>
      <c r="J490" s="48" t="s">
        <v>428</v>
      </c>
      <c r="K490" s="48"/>
      <c r="L490" s="45"/>
      <c r="M490" s="45"/>
      <c r="N490" s="49"/>
      <c r="O490" s="63"/>
      <c r="P490" s="110"/>
      <c r="Q490" s="108"/>
      <c r="R490" s="23"/>
      <c r="S490" s="104">
        <v>-130</v>
      </c>
      <c r="T490" s="62"/>
      <c r="U490" s="23"/>
      <c r="V490" s="62"/>
    </row>
    <row r="491" spans="1:22" ht="15.6" x14ac:dyDescent="0.3">
      <c r="A491" s="41">
        <v>46093</v>
      </c>
      <c r="J491" s="11" t="s">
        <v>55</v>
      </c>
      <c r="K491" s="48" t="s">
        <v>402</v>
      </c>
      <c r="L491" s="49"/>
      <c r="M491" s="49"/>
      <c r="N491" s="49"/>
      <c r="O491" s="63"/>
      <c r="P491" s="110"/>
      <c r="Q491" s="108"/>
      <c r="R491" s="23"/>
      <c r="S491" s="104">
        <v>-35</v>
      </c>
      <c r="T491" s="62"/>
      <c r="U491" s="23"/>
      <c r="V491" s="62"/>
    </row>
    <row r="492" spans="1:22" ht="15.6" x14ac:dyDescent="0.3">
      <c r="A492" s="41">
        <v>46093</v>
      </c>
      <c r="J492" s="11" t="s">
        <v>429</v>
      </c>
      <c r="K492" s="48" t="s">
        <v>402</v>
      </c>
      <c r="L492" s="49"/>
      <c r="M492" s="49"/>
      <c r="N492" s="49"/>
      <c r="O492" s="63"/>
      <c r="P492" s="110"/>
      <c r="Q492" s="108"/>
      <c r="R492" s="23"/>
      <c r="S492" s="104">
        <v>-35</v>
      </c>
      <c r="T492" s="62"/>
      <c r="U492" s="23"/>
      <c r="V492" s="62"/>
    </row>
    <row r="493" spans="1:22" ht="15.6" x14ac:dyDescent="0.3">
      <c r="A493" s="41">
        <v>46093</v>
      </c>
      <c r="J493" s="11" t="s">
        <v>438</v>
      </c>
      <c r="K493" s="48" t="s">
        <v>439</v>
      </c>
      <c r="L493" s="49"/>
      <c r="M493" s="49"/>
      <c r="N493" s="49"/>
      <c r="O493" s="63"/>
      <c r="P493" s="110"/>
      <c r="Q493" s="108"/>
      <c r="R493" s="23"/>
      <c r="S493" s="104">
        <v>-8</v>
      </c>
      <c r="T493" s="62"/>
      <c r="U493" s="23"/>
      <c r="V493" s="62"/>
    </row>
    <row r="494" spans="1:22" ht="15.6" x14ac:dyDescent="0.3">
      <c r="A494" s="41">
        <v>46093</v>
      </c>
      <c r="J494" s="11" t="s">
        <v>438</v>
      </c>
      <c r="K494" s="48" t="s">
        <v>440</v>
      </c>
      <c r="L494" s="49"/>
      <c r="M494" s="49"/>
      <c r="N494" s="49"/>
      <c r="O494" s="63"/>
      <c r="P494" s="110"/>
      <c r="Q494" s="108"/>
      <c r="R494" s="23"/>
      <c r="S494" s="104">
        <v>-20</v>
      </c>
      <c r="T494" s="62"/>
      <c r="U494" s="23"/>
      <c r="V494" s="62"/>
    </row>
    <row r="495" spans="1:22" ht="15.6" x14ac:dyDescent="0.3">
      <c r="A495" s="41">
        <v>46093</v>
      </c>
      <c r="J495" s="11" t="s">
        <v>137</v>
      </c>
      <c r="K495" s="48" t="s">
        <v>420</v>
      </c>
      <c r="L495" s="49"/>
      <c r="M495" s="49"/>
      <c r="N495" s="49"/>
      <c r="O495" s="63"/>
      <c r="P495" s="110"/>
      <c r="Q495" s="108"/>
      <c r="R495" s="23"/>
      <c r="S495" s="104">
        <v>-49</v>
      </c>
      <c r="T495" s="62"/>
      <c r="U495" s="23"/>
      <c r="V495" s="62"/>
    </row>
    <row r="496" spans="1:22" ht="15.6" x14ac:dyDescent="0.3">
      <c r="A496" s="41">
        <v>46093</v>
      </c>
      <c r="J496" s="11" t="s">
        <v>441</v>
      </c>
      <c r="K496" s="48" t="s">
        <v>433</v>
      </c>
      <c r="L496" s="49"/>
      <c r="M496" s="49"/>
      <c r="N496" s="49"/>
      <c r="O496" s="63"/>
      <c r="P496" s="110"/>
      <c r="Q496" s="108"/>
      <c r="R496" s="23"/>
      <c r="S496" s="104">
        <v>-70</v>
      </c>
      <c r="T496" s="62"/>
      <c r="U496" s="23"/>
      <c r="V496" s="62"/>
    </row>
    <row r="497" spans="1:22" ht="15.6" x14ac:dyDescent="0.3">
      <c r="A497" s="41">
        <v>46098</v>
      </c>
      <c r="B497" s="46">
        <v>23</v>
      </c>
      <c r="C497" s="65">
        <v>230</v>
      </c>
      <c r="D497" s="65">
        <v>400</v>
      </c>
      <c r="E497" s="42"/>
      <c r="F497" s="43"/>
      <c r="G497" s="42"/>
      <c r="H497" s="43"/>
      <c r="I497" s="43"/>
      <c r="J497" s="47" t="s">
        <v>105</v>
      </c>
      <c r="K497" s="48"/>
      <c r="L497" s="49"/>
      <c r="M497" s="49"/>
      <c r="N497" s="49"/>
      <c r="O497" s="63"/>
      <c r="P497" s="110"/>
      <c r="Q497" s="108"/>
      <c r="R497" s="23"/>
      <c r="S497" s="104"/>
      <c r="T497" s="65">
        <v>230</v>
      </c>
      <c r="U497" s="23"/>
      <c r="V497" s="62"/>
    </row>
    <row r="498" spans="1:22" ht="15.6" x14ac:dyDescent="0.3">
      <c r="A498" s="41">
        <v>46098</v>
      </c>
      <c r="B498" s="46">
        <v>39</v>
      </c>
      <c r="C498" s="65">
        <v>195</v>
      </c>
      <c r="D498" s="65">
        <v>290</v>
      </c>
      <c r="E498" s="42"/>
      <c r="F498" s="43"/>
      <c r="G498" s="42"/>
      <c r="H498" s="43"/>
      <c r="I498" s="43"/>
      <c r="J498" s="47" t="s">
        <v>106</v>
      </c>
      <c r="K498" s="48"/>
      <c r="L498" s="49"/>
      <c r="M498" s="49"/>
      <c r="N498" s="49"/>
      <c r="O498" s="63"/>
      <c r="P498" s="110"/>
      <c r="Q498" s="108"/>
      <c r="R498" s="23"/>
      <c r="S498" s="104"/>
      <c r="T498" s="65">
        <v>195</v>
      </c>
      <c r="U498" s="23"/>
      <c r="V498" s="62"/>
    </row>
    <row r="499" spans="1:22" ht="15.6" x14ac:dyDescent="0.3">
      <c r="A499" s="41">
        <v>46098</v>
      </c>
      <c r="B499" s="46">
        <v>32</v>
      </c>
      <c r="C499" s="65">
        <v>160</v>
      </c>
      <c r="D499" s="65">
        <v>230</v>
      </c>
      <c r="E499" s="42"/>
      <c r="F499" s="43"/>
      <c r="G499" s="42"/>
      <c r="H499" s="43"/>
      <c r="I499" s="43"/>
      <c r="J499" s="60" t="s">
        <v>123</v>
      </c>
      <c r="K499" s="48"/>
      <c r="L499" s="49"/>
      <c r="M499" s="49"/>
      <c r="N499" s="49"/>
      <c r="O499" s="63"/>
      <c r="P499" s="110"/>
      <c r="Q499" s="108"/>
      <c r="R499" s="23"/>
      <c r="S499" s="104"/>
      <c r="T499" s="65">
        <v>160</v>
      </c>
      <c r="U499" s="23"/>
      <c r="V499" s="62"/>
    </row>
    <row r="500" spans="1:22" ht="15.6" x14ac:dyDescent="0.3">
      <c r="A500" s="41">
        <v>46098</v>
      </c>
      <c r="J500" s="11" t="s">
        <v>430</v>
      </c>
      <c r="K500" s="48"/>
      <c r="L500" s="49"/>
      <c r="M500" s="49"/>
      <c r="N500" s="49"/>
      <c r="O500" s="63"/>
      <c r="P500" s="110">
        <v>1410</v>
      </c>
      <c r="Q500" s="108"/>
      <c r="R500" s="23"/>
      <c r="S500" s="104"/>
      <c r="T500" s="62">
        <v>-1410</v>
      </c>
      <c r="U500" s="23"/>
      <c r="V500" s="62"/>
    </row>
    <row r="501" spans="1:22" ht="15.6" x14ac:dyDescent="0.3">
      <c r="A501" s="41">
        <v>46098</v>
      </c>
      <c r="J501" s="11" t="s">
        <v>116</v>
      </c>
      <c r="K501" s="48" t="s">
        <v>402</v>
      </c>
      <c r="L501" s="49"/>
      <c r="M501" s="49"/>
      <c r="N501" s="49"/>
      <c r="O501" s="63"/>
      <c r="P501" s="110">
        <v>-40</v>
      </c>
      <c r="Q501" s="108"/>
      <c r="R501" s="23"/>
      <c r="S501" s="104"/>
      <c r="T501" s="62"/>
      <c r="U501" s="23"/>
      <c r="V501" s="62"/>
    </row>
    <row r="502" spans="1:22" ht="15.6" x14ac:dyDescent="0.3">
      <c r="A502" s="41">
        <v>46098</v>
      </c>
      <c r="J502" s="11" t="s">
        <v>165</v>
      </c>
      <c r="K502" s="48" t="s">
        <v>431</v>
      </c>
      <c r="L502" s="49"/>
      <c r="M502" s="49"/>
      <c r="N502" s="49"/>
      <c r="O502" s="63"/>
      <c r="P502" s="110">
        <v>-64</v>
      </c>
      <c r="Q502" s="108"/>
      <c r="R502" s="23"/>
      <c r="S502" s="104"/>
      <c r="T502" s="62"/>
      <c r="U502" s="23"/>
      <c r="V502" s="62"/>
    </row>
    <row r="503" spans="1:22" ht="15.6" x14ac:dyDescent="0.3">
      <c r="A503" s="41">
        <v>46098</v>
      </c>
      <c r="J503" s="11" t="s">
        <v>140</v>
      </c>
      <c r="K503" s="48" t="s">
        <v>431</v>
      </c>
      <c r="L503" s="49"/>
      <c r="M503" s="49"/>
      <c r="N503" s="49"/>
      <c r="O503" s="63"/>
      <c r="P503" s="110">
        <v>-42</v>
      </c>
      <c r="Q503" s="108"/>
      <c r="R503" s="23"/>
      <c r="S503" s="104"/>
      <c r="T503" s="62"/>
      <c r="U503" s="23"/>
      <c r="V503" s="62"/>
    </row>
    <row r="504" spans="1:22" ht="15.6" x14ac:dyDescent="0.3">
      <c r="A504" s="41">
        <v>46098</v>
      </c>
      <c r="J504" s="11" t="s">
        <v>48</v>
      </c>
      <c r="K504" s="48" t="s">
        <v>431</v>
      </c>
      <c r="L504" s="49"/>
      <c r="M504" s="49"/>
      <c r="N504" s="49"/>
      <c r="O504" s="63"/>
      <c r="P504" s="110">
        <v>-42</v>
      </c>
      <c r="Q504" s="108"/>
      <c r="R504" s="23"/>
      <c r="S504" s="104"/>
      <c r="T504" s="62"/>
      <c r="U504" s="23"/>
      <c r="V504" s="62"/>
    </row>
    <row r="505" spans="1:22" ht="15.6" x14ac:dyDescent="0.3">
      <c r="A505" s="41">
        <v>46098</v>
      </c>
      <c r="J505" s="11" t="s">
        <v>107</v>
      </c>
      <c r="K505" s="48" t="s">
        <v>431</v>
      </c>
      <c r="L505" s="49"/>
      <c r="M505" s="49"/>
      <c r="N505" s="49"/>
      <c r="O505" s="63"/>
      <c r="P505" s="110">
        <v>-64</v>
      </c>
      <c r="Q505" s="108"/>
      <c r="R505" s="23"/>
      <c r="S505" s="104"/>
      <c r="T505" s="62"/>
      <c r="U505" s="23"/>
      <c r="V505" s="62"/>
    </row>
    <row r="506" spans="1:22" ht="15.6" x14ac:dyDescent="0.3">
      <c r="A506" s="41">
        <v>46098</v>
      </c>
      <c r="J506" s="11" t="s">
        <v>432</v>
      </c>
      <c r="K506" s="48" t="s">
        <v>410</v>
      </c>
      <c r="L506" s="49"/>
      <c r="M506" s="49"/>
      <c r="N506" s="49"/>
      <c r="O506" s="63"/>
      <c r="P506" s="110">
        <v>-48</v>
      </c>
      <c r="Q506" s="108"/>
      <c r="R506" s="23"/>
      <c r="S506" s="104"/>
      <c r="T506" s="62"/>
      <c r="U506" s="23"/>
      <c r="V506" s="62"/>
    </row>
    <row r="507" spans="1:22" ht="15.6" x14ac:dyDescent="0.3">
      <c r="A507" s="41">
        <v>46098</v>
      </c>
      <c r="J507" s="11" t="s">
        <v>101</v>
      </c>
      <c r="K507" s="48" t="s">
        <v>433</v>
      </c>
      <c r="L507" s="49"/>
      <c r="M507" s="49"/>
      <c r="N507" s="49"/>
      <c r="O507" s="63"/>
      <c r="P507" s="110">
        <v>-54</v>
      </c>
      <c r="Q507" s="108"/>
      <c r="R507" s="23"/>
      <c r="S507" s="104"/>
      <c r="T507" s="62"/>
      <c r="U507" s="23"/>
      <c r="V507" s="62"/>
    </row>
    <row r="508" spans="1:22" ht="15.6" x14ac:dyDescent="0.3">
      <c r="A508" s="41">
        <v>46098</v>
      </c>
      <c r="J508" s="11" t="s">
        <v>57</v>
      </c>
      <c r="K508" s="48" t="s">
        <v>433</v>
      </c>
      <c r="L508" s="49"/>
      <c r="M508" s="49"/>
      <c r="N508" s="49"/>
      <c r="O508" s="63"/>
      <c r="P508" s="110">
        <v>-54</v>
      </c>
      <c r="Q508" s="108"/>
      <c r="R508" s="23"/>
      <c r="S508" s="104"/>
      <c r="T508" s="62"/>
      <c r="U508" s="23"/>
      <c r="V508" s="62"/>
    </row>
    <row r="509" spans="1:22" ht="15.6" x14ac:dyDescent="0.3">
      <c r="A509" s="41">
        <v>46098</v>
      </c>
      <c r="J509" s="11" t="s">
        <v>39</v>
      </c>
      <c r="K509" s="48" t="s">
        <v>433</v>
      </c>
      <c r="L509" s="49"/>
      <c r="M509" s="49"/>
      <c r="N509" s="49"/>
      <c r="O509" s="63"/>
      <c r="P509" s="110">
        <v>-54</v>
      </c>
      <c r="Q509" s="108"/>
      <c r="R509" s="23"/>
      <c r="S509" s="104"/>
      <c r="T509" s="62"/>
      <c r="U509" s="23"/>
      <c r="V509" s="62"/>
    </row>
    <row r="510" spans="1:22" ht="15.6" x14ac:dyDescent="0.3">
      <c r="A510" s="41">
        <v>46098</v>
      </c>
      <c r="J510" s="11" t="s">
        <v>58</v>
      </c>
      <c r="K510" s="48" t="s">
        <v>434</v>
      </c>
      <c r="L510" s="49"/>
      <c r="M510" s="49"/>
      <c r="N510" s="49"/>
      <c r="O510" s="63"/>
      <c r="P510" s="110">
        <v>-70</v>
      </c>
      <c r="Q510" s="108"/>
      <c r="R510" s="23"/>
      <c r="S510" s="104"/>
      <c r="T510" s="62"/>
      <c r="U510" s="23"/>
      <c r="V510" s="62"/>
    </row>
    <row r="511" spans="1:22" ht="15.6" x14ac:dyDescent="0.3">
      <c r="A511" s="41">
        <v>46098</v>
      </c>
      <c r="J511" s="11" t="s">
        <v>326</v>
      </c>
      <c r="K511" s="48" t="s">
        <v>435</v>
      </c>
      <c r="L511" s="49"/>
      <c r="M511" s="49"/>
      <c r="N511" s="49"/>
      <c r="O511" s="63"/>
      <c r="P511" s="110">
        <v>-30</v>
      </c>
      <c r="Q511" s="108"/>
      <c r="R511" s="23"/>
      <c r="S511" s="104"/>
      <c r="T511" s="62"/>
      <c r="U511" s="23"/>
      <c r="V511" s="62"/>
    </row>
    <row r="512" spans="1:22" ht="15.6" x14ac:dyDescent="0.3">
      <c r="A512" s="41">
        <v>46098</v>
      </c>
      <c r="J512" s="11" t="s">
        <v>62</v>
      </c>
      <c r="K512" s="48" t="s">
        <v>435</v>
      </c>
      <c r="L512" s="49"/>
      <c r="M512" s="49"/>
      <c r="N512" s="49"/>
      <c r="O512" s="63"/>
      <c r="P512" s="110">
        <v>-30</v>
      </c>
      <c r="Q512" s="108"/>
      <c r="R512" s="23"/>
      <c r="S512" s="104"/>
      <c r="T512" s="62"/>
      <c r="U512" s="23"/>
      <c r="V512" s="62"/>
    </row>
    <row r="513" spans="1:22" ht="15.6" x14ac:dyDescent="0.3">
      <c r="A513" s="41">
        <v>46098</v>
      </c>
      <c r="J513" s="11" t="s">
        <v>119</v>
      </c>
      <c r="K513" s="48" t="s">
        <v>435</v>
      </c>
      <c r="L513" s="49"/>
      <c r="M513" s="49"/>
      <c r="N513" s="49"/>
      <c r="O513" s="63"/>
      <c r="P513" s="110">
        <v>-30</v>
      </c>
      <c r="Q513" s="108"/>
      <c r="R513" s="23"/>
      <c r="S513" s="104"/>
      <c r="T513" s="62"/>
      <c r="U513" s="23"/>
      <c r="V513" s="62"/>
    </row>
    <row r="514" spans="1:22" ht="15.6" x14ac:dyDescent="0.3">
      <c r="A514" s="41">
        <v>46098</v>
      </c>
      <c r="J514" s="11" t="s">
        <v>436</v>
      </c>
      <c r="K514" s="48" t="s">
        <v>437</v>
      </c>
      <c r="L514" s="49"/>
      <c r="M514" s="49"/>
      <c r="N514" s="49"/>
      <c r="O514" s="63"/>
      <c r="P514" s="110">
        <v>-23</v>
      </c>
      <c r="Q514" s="108"/>
      <c r="R514" s="23"/>
      <c r="S514" s="104"/>
      <c r="T514" s="62"/>
      <c r="U514" s="23"/>
      <c r="V514" s="62"/>
    </row>
    <row r="515" spans="1:22" ht="15.6" x14ac:dyDescent="0.3">
      <c r="A515" s="41">
        <v>46098</v>
      </c>
      <c r="J515" s="11" t="s">
        <v>165</v>
      </c>
      <c r="K515" s="48" t="s">
        <v>437</v>
      </c>
      <c r="L515" s="49"/>
      <c r="M515" s="49"/>
      <c r="N515" s="49"/>
      <c r="O515" s="63"/>
      <c r="P515" s="110">
        <v>-23</v>
      </c>
      <c r="Q515" s="108"/>
      <c r="R515" s="23"/>
      <c r="S515" s="104"/>
      <c r="T515" s="62"/>
      <c r="U515" s="23"/>
      <c r="V515" s="62"/>
    </row>
    <row r="516" spans="1:22" ht="15.6" x14ac:dyDescent="0.3">
      <c r="A516" s="41">
        <v>46098</v>
      </c>
      <c r="J516" s="11" t="s">
        <v>140</v>
      </c>
      <c r="K516" s="48" t="s">
        <v>437</v>
      </c>
      <c r="L516" s="49"/>
      <c r="M516" s="49"/>
      <c r="N516" s="49"/>
      <c r="O516" s="63"/>
      <c r="P516" s="110">
        <v>-23</v>
      </c>
      <c r="Q516" s="108"/>
      <c r="R516" s="23"/>
      <c r="S516" s="104"/>
      <c r="T516" s="62"/>
      <c r="U516" s="23"/>
      <c r="V516" s="62"/>
    </row>
    <row r="517" spans="1:22" ht="15.6" x14ac:dyDescent="0.3">
      <c r="A517" s="41">
        <v>46098</v>
      </c>
      <c r="J517" s="11" t="s">
        <v>48</v>
      </c>
      <c r="K517" s="48" t="s">
        <v>437</v>
      </c>
      <c r="L517" s="49"/>
      <c r="M517" s="49"/>
      <c r="N517" s="49"/>
      <c r="O517" s="63"/>
      <c r="P517" s="110">
        <v>-23</v>
      </c>
      <c r="Q517" s="108"/>
      <c r="R517" s="23"/>
      <c r="S517" s="104"/>
      <c r="T517" s="62"/>
      <c r="U517" s="23"/>
      <c r="V517" s="62"/>
    </row>
    <row r="518" spans="1:22" ht="15.6" x14ac:dyDescent="0.3">
      <c r="A518" s="41">
        <v>46100</v>
      </c>
      <c r="B518" s="46">
        <v>22</v>
      </c>
      <c r="C518" s="65">
        <v>220</v>
      </c>
      <c r="D518" s="65">
        <v>400</v>
      </c>
      <c r="E518" s="42"/>
      <c r="F518" s="43"/>
      <c r="G518" s="42"/>
      <c r="H518" s="43"/>
      <c r="I518" s="43"/>
      <c r="J518" s="47" t="s">
        <v>114</v>
      </c>
      <c r="K518" s="48"/>
      <c r="L518" s="49"/>
      <c r="M518" s="49"/>
      <c r="N518" s="49"/>
      <c r="O518" s="63"/>
      <c r="P518" s="110"/>
      <c r="Q518" s="65">
        <v>220</v>
      </c>
      <c r="R518" s="23"/>
      <c r="S518" s="104"/>
      <c r="T518" s="62"/>
      <c r="U518" s="23"/>
      <c r="V518" s="62"/>
    </row>
    <row r="519" spans="1:22" ht="15.6" x14ac:dyDescent="0.3">
      <c r="A519" s="41">
        <v>46100</v>
      </c>
      <c r="B519" s="46">
        <v>32</v>
      </c>
      <c r="C519" s="65">
        <v>160</v>
      </c>
      <c r="D519" s="65">
        <v>290</v>
      </c>
      <c r="E519" s="42"/>
      <c r="F519" s="43"/>
      <c r="G519" s="42"/>
      <c r="H519" s="43"/>
      <c r="I519" s="43"/>
      <c r="J519" s="47" t="s">
        <v>102</v>
      </c>
      <c r="K519" s="48"/>
      <c r="L519" s="49"/>
      <c r="M519" s="49"/>
      <c r="N519" s="49"/>
      <c r="O519" s="63"/>
      <c r="P519" s="110"/>
      <c r="Q519" s="65">
        <v>160</v>
      </c>
      <c r="R519" s="23"/>
      <c r="S519" s="104"/>
      <c r="T519" s="62"/>
      <c r="U519" s="23"/>
      <c r="V519" s="62"/>
    </row>
    <row r="520" spans="1:22" ht="15.6" x14ac:dyDescent="0.3">
      <c r="A520" s="41">
        <v>46100</v>
      </c>
      <c r="B520" s="46">
        <v>30</v>
      </c>
      <c r="C520" s="65">
        <v>150</v>
      </c>
      <c r="D520" s="65">
        <v>230</v>
      </c>
      <c r="E520" s="42"/>
      <c r="F520" s="43"/>
      <c r="G520" s="42"/>
      <c r="H520" s="43"/>
      <c r="I520" s="43"/>
      <c r="J520" s="60" t="s">
        <v>120</v>
      </c>
      <c r="K520" s="48"/>
      <c r="L520" s="49"/>
      <c r="M520" s="49"/>
      <c r="N520" s="49"/>
      <c r="O520" s="63"/>
      <c r="P520" s="110"/>
      <c r="Q520" s="65">
        <v>150</v>
      </c>
      <c r="R520" s="23"/>
      <c r="S520" s="104"/>
      <c r="T520" s="62"/>
      <c r="U520" s="23"/>
      <c r="V520" s="62"/>
    </row>
    <row r="521" spans="1:22" ht="15.6" x14ac:dyDescent="0.3">
      <c r="A521" s="41">
        <v>46100</v>
      </c>
      <c r="J521" s="48" t="s">
        <v>138</v>
      </c>
      <c r="K521" s="48" t="s">
        <v>442</v>
      </c>
      <c r="L521" s="50"/>
      <c r="M521" s="50"/>
      <c r="N521" s="49"/>
      <c r="O521" s="63"/>
      <c r="P521" s="110"/>
      <c r="Q521" s="108"/>
      <c r="R521" s="23"/>
      <c r="S521" s="104"/>
      <c r="T521" s="62"/>
      <c r="U521" s="23"/>
      <c r="V521" s="62"/>
    </row>
    <row r="522" spans="1:22" ht="15.6" x14ac:dyDescent="0.3">
      <c r="A522" s="41">
        <v>46100</v>
      </c>
      <c r="J522" s="48"/>
      <c r="K522" s="48" t="s">
        <v>443</v>
      </c>
      <c r="L522" s="50"/>
      <c r="M522" s="50"/>
      <c r="N522" s="49"/>
      <c r="O522" s="63"/>
      <c r="P522" s="110"/>
      <c r="Q522" s="108"/>
      <c r="R522" s="23"/>
      <c r="S522" s="104">
        <v>150</v>
      </c>
      <c r="T522" s="62"/>
      <c r="U522" s="23"/>
      <c r="V522" s="62"/>
    </row>
    <row r="523" spans="1:22" ht="15.6" x14ac:dyDescent="0.3">
      <c r="A523" s="41">
        <v>46100</v>
      </c>
      <c r="J523" s="48" t="s">
        <v>444</v>
      </c>
      <c r="K523" s="48"/>
      <c r="L523" s="45"/>
      <c r="M523" s="45"/>
      <c r="N523" s="49"/>
      <c r="O523" s="63"/>
      <c r="P523" s="110"/>
      <c r="Q523" s="108"/>
      <c r="R523" s="23"/>
      <c r="S523" s="104">
        <v>-140</v>
      </c>
      <c r="T523" s="62"/>
      <c r="U523" s="23"/>
      <c r="V523" s="62"/>
    </row>
    <row r="524" spans="1:22" ht="15.6" x14ac:dyDescent="0.3">
      <c r="A524" s="41">
        <v>46100</v>
      </c>
      <c r="J524" s="48" t="s">
        <v>138</v>
      </c>
      <c r="K524" s="48" t="s">
        <v>445</v>
      </c>
      <c r="L524" s="50"/>
      <c r="M524" s="50"/>
      <c r="N524" s="49"/>
      <c r="O524" s="63"/>
      <c r="P524" s="110"/>
      <c r="Q524" s="108"/>
      <c r="R524" s="23"/>
      <c r="S524" s="104"/>
      <c r="T524" s="62"/>
      <c r="U524" s="23"/>
      <c r="V524" s="62"/>
    </row>
    <row r="525" spans="1:22" ht="15.6" x14ac:dyDescent="0.3">
      <c r="A525" s="41">
        <v>46100</v>
      </c>
      <c r="J525" s="48"/>
      <c r="K525" s="48" t="s">
        <v>391</v>
      </c>
      <c r="L525" s="50"/>
      <c r="M525" s="50"/>
      <c r="N525" s="49"/>
      <c r="O525" s="63"/>
      <c r="P525" s="110"/>
      <c r="Q525" s="108"/>
      <c r="R525" s="23"/>
      <c r="S525" s="104">
        <v>145</v>
      </c>
      <c r="T525" s="62"/>
      <c r="U525" s="23"/>
      <c r="V525" s="62"/>
    </row>
    <row r="526" spans="1:22" ht="15.6" x14ac:dyDescent="0.3">
      <c r="A526" s="41">
        <v>46100</v>
      </c>
      <c r="J526" s="48" t="s">
        <v>446</v>
      </c>
      <c r="K526" s="48"/>
      <c r="L526" s="45"/>
      <c r="M526" s="45"/>
      <c r="N526" s="49"/>
      <c r="O526" s="63"/>
      <c r="P526" s="110"/>
      <c r="Q526" s="108"/>
      <c r="R526" s="23"/>
      <c r="S526" s="104">
        <v>-140</v>
      </c>
      <c r="T526" s="62"/>
      <c r="U526" s="23"/>
      <c r="V526" s="62"/>
    </row>
    <row r="527" spans="1:22" ht="15.6" x14ac:dyDescent="0.3">
      <c r="A527" s="41">
        <v>46100</v>
      </c>
      <c r="J527" s="11" t="s">
        <v>137</v>
      </c>
      <c r="K527" s="48" t="s">
        <v>447</v>
      </c>
      <c r="L527" s="49"/>
      <c r="M527" s="49"/>
      <c r="N527" s="49"/>
      <c r="O527" s="63"/>
      <c r="P527" s="110"/>
      <c r="Q527" s="108"/>
      <c r="R527" s="23"/>
      <c r="S527" s="104">
        <v>-64</v>
      </c>
      <c r="T527" s="62"/>
      <c r="U527" s="23"/>
      <c r="V527" s="62"/>
    </row>
    <row r="528" spans="1:22" ht="15.6" x14ac:dyDescent="0.3">
      <c r="A528" s="41">
        <v>46100</v>
      </c>
      <c r="J528" s="11" t="s">
        <v>47</v>
      </c>
      <c r="K528" s="48" t="s">
        <v>435</v>
      </c>
      <c r="L528" s="49"/>
      <c r="M528" s="49"/>
      <c r="N528" s="49"/>
      <c r="O528" s="63"/>
      <c r="P528" s="110"/>
      <c r="Q528" s="108"/>
      <c r="R528" s="23"/>
      <c r="S528" s="104">
        <v>-30</v>
      </c>
      <c r="T528" s="62"/>
      <c r="U528" s="23"/>
      <c r="V528" s="62"/>
    </row>
    <row r="529" spans="1:22" ht="15.6" x14ac:dyDescent="0.3">
      <c r="A529" s="41">
        <v>46100</v>
      </c>
      <c r="J529" s="11" t="s">
        <v>137</v>
      </c>
      <c r="K529" s="48" t="s">
        <v>437</v>
      </c>
      <c r="L529" s="49"/>
      <c r="M529" s="49"/>
      <c r="N529" s="49"/>
      <c r="O529" s="63"/>
      <c r="P529" s="110"/>
      <c r="Q529" s="108"/>
      <c r="R529" s="23"/>
      <c r="S529" s="104">
        <v>-23</v>
      </c>
      <c r="T529" s="62"/>
      <c r="U529" s="23"/>
      <c r="V529" s="62"/>
    </row>
    <row r="530" spans="1:22" ht="15.6" x14ac:dyDescent="0.3">
      <c r="A530" s="41">
        <v>46100</v>
      </c>
      <c r="J530" s="11" t="s">
        <v>80</v>
      </c>
      <c r="K530" s="48" t="s">
        <v>448</v>
      </c>
      <c r="L530" s="49"/>
      <c r="M530" s="49"/>
      <c r="N530" s="49"/>
      <c r="O530" s="63"/>
      <c r="P530" s="110"/>
      <c r="Q530" s="108"/>
      <c r="R530" s="23"/>
      <c r="S530" s="104">
        <v>-44</v>
      </c>
      <c r="T530" s="62"/>
      <c r="U530" s="23"/>
      <c r="V530" s="62"/>
    </row>
    <row r="531" spans="1:22" ht="15.6" x14ac:dyDescent="0.3">
      <c r="A531" s="41">
        <v>46100</v>
      </c>
      <c r="J531" s="11" t="s">
        <v>166</v>
      </c>
      <c r="K531" s="48" t="s">
        <v>448</v>
      </c>
      <c r="L531" s="49"/>
      <c r="M531" s="49"/>
      <c r="N531" s="49"/>
      <c r="O531" s="63"/>
      <c r="P531" s="110"/>
      <c r="Q531" s="108"/>
      <c r="R531" s="23"/>
      <c r="S531" s="104">
        <v>-44</v>
      </c>
      <c r="T531" s="62"/>
      <c r="U531" s="23"/>
      <c r="V531" s="62"/>
    </row>
    <row r="532" spans="1:22" ht="15.6" x14ac:dyDescent="0.3">
      <c r="A532" s="41">
        <v>46100</v>
      </c>
      <c r="J532" s="11" t="s">
        <v>139</v>
      </c>
      <c r="K532" s="48" t="s">
        <v>448</v>
      </c>
      <c r="L532" s="49"/>
      <c r="M532" s="49"/>
      <c r="N532" s="49"/>
      <c r="O532" s="63"/>
      <c r="P532" s="110"/>
      <c r="Q532" s="108"/>
      <c r="R532" s="23"/>
      <c r="S532" s="104">
        <v>-44</v>
      </c>
      <c r="T532" s="62"/>
      <c r="U532" s="23"/>
      <c r="V532" s="62"/>
    </row>
    <row r="533" spans="1:22" ht="15.6" x14ac:dyDescent="0.3">
      <c r="A533" s="41">
        <v>46100</v>
      </c>
      <c r="J533" s="11" t="s">
        <v>98</v>
      </c>
      <c r="K533" s="48" t="s">
        <v>449</v>
      </c>
      <c r="L533" s="49"/>
      <c r="M533" s="49"/>
      <c r="N533" s="49"/>
      <c r="O533" s="63"/>
      <c r="P533" s="110"/>
      <c r="Q533" s="108"/>
      <c r="R533" s="23"/>
      <c r="S533" s="104">
        <v>-27</v>
      </c>
      <c r="T533" s="62"/>
      <c r="U533" s="23"/>
      <c r="V533" s="62"/>
    </row>
    <row r="534" spans="1:22" ht="15.6" x14ac:dyDescent="0.3">
      <c r="A534" s="41">
        <v>46100</v>
      </c>
      <c r="J534" s="11" t="s">
        <v>116</v>
      </c>
      <c r="K534" s="48" t="s">
        <v>449</v>
      </c>
      <c r="L534" s="49"/>
      <c r="M534" s="49"/>
      <c r="N534" s="49"/>
      <c r="O534" s="63"/>
      <c r="P534" s="110"/>
      <c r="Q534" s="108"/>
      <c r="R534" s="23"/>
      <c r="S534" s="104">
        <v>-27</v>
      </c>
      <c r="T534" s="62"/>
      <c r="U534" s="23"/>
      <c r="V534" s="62"/>
    </row>
    <row r="535" spans="1:22" ht="15.6" x14ac:dyDescent="0.3">
      <c r="A535" s="41">
        <v>46104</v>
      </c>
      <c r="J535" s="11" t="s">
        <v>450</v>
      </c>
      <c r="K535" s="48"/>
      <c r="L535" s="49"/>
      <c r="M535" s="49"/>
      <c r="N535" s="49"/>
      <c r="O535" s="63"/>
      <c r="P535" s="110"/>
      <c r="Q535" s="108"/>
      <c r="R535" s="23"/>
      <c r="S535" s="104"/>
      <c r="T535" s="62"/>
      <c r="U535" s="23"/>
      <c r="V535" s="63">
        <v>0.04</v>
      </c>
    </row>
    <row r="536" spans="1:22" ht="15.6" x14ac:dyDescent="0.3">
      <c r="A536" s="41">
        <v>46105</v>
      </c>
      <c r="B536" s="46">
        <v>27</v>
      </c>
      <c r="C536" s="65">
        <v>270</v>
      </c>
      <c r="D536" s="65">
        <v>400</v>
      </c>
      <c r="E536" s="42"/>
      <c r="F536" s="43"/>
      <c r="G536" s="42"/>
      <c r="H536" s="43"/>
      <c r="I536" s="43"/>
      <c r="J536" s="47" t="s">
        <v>105</v>
      </c>
      <c r="K536" s="48"/>
      <c r="L536" s="49"/>
      <c r="M536" s="49"/>
      <c r="N536" s="49"/>
      <c r="O536" s="63"/>
      <c r="P536" s="110"/>
      <c r="Q536" s="108"/>
      <c r="R536" s="23"/>
      <c r="S536" s="104"/>
      <c r="T536" s="65">
        <v>270</v>
      </c>
      <c r="U536" s="23"/>
      <c r="V536" s="63"/>
    </row>
    <row r="537" spans="1:22" ht="15.6" x14ac:dyDescent="0.3">
      <c r="A537" s="41">
        <v>46105</v>
      </c>
      <c r="B537" s="46">
        <v>50</v>
      </c>
      <c r="C537" s="65">
        <v>250</v>
      </c>
      <c r="D537" s="65">
        <v>290</v>
      </c>
      <c r="E537" s="42"/>
      <c r="F537" s="43"/>
      <c r="G537" s="42"/>
      <c r="H537" s="43"/>
      <c r="I537" s="43"/>
      <c r="J537" s="47" t="s">
        <v>106</v>
      </c>
      <c r="K537" s="48"/>
      <c r="L537" s="49"/>
      <c r="M537" s="49"/>
      <c r="N537" s="49"/>
      <c r="O537" s="63"/>
      <c r="P537" s="110"/>
      <c r="Q537" s="108"/>
      <c r="R537" s="23"/>
      <c r="S537" s="104"/>
      <c r="T537" s="65">
        <v>250</v>
      </c>
      <c r="U537" s="23"/>
      <c r="V537" s="63"/>
    </row>
    <row r="538" spans="1:22" ht="15.6" x14ac:dyDescent="0.3">
      <c r="A538" s="41">
        <v>46105</v>
      </c>
      <c r="B538" s="46">
        <v>41</v>
      </c>
      <c r="C538" s="65">
        <v>205</v>
      </c>
      <c r="D538" s="65">
        <v>230</v>
      </c>
      <c r="E538" s="42"/>
      <c r="F538" s="43"/>
      <c r="G538" s="42"/>
      <c r="H538" s="43"/>
      <c r="I538" s="43"/>
      <c r="J538" s="60" t="s">
        <v>123</v>
      </c>
      <c r="K538" s="48"/>
      <c r="L538" s="49"/>
      <c r="M538" s="49"/>
      <c r="N538" s="49"/>
      <c r="O538" s="63"/>
      <c r="P538" s="110"/>
      <c r="Q538" s="108"/>
      <c r="R538" s="23"/>
      <c r="S538" s="104"/>
      <c r="T538" s="65">
        <v>205</v>
      </c>
      <c r="U538" s="23"/>
      <c r="V538" s="63"/>
    </row>
    <row r="539" spans="1:22" ht="15.6" x14ac:dyDescent="0.3">
      <c r="A539" s="41">
        <v>46105</v>
      </c>
      <c r="B539" s="46">
        <v>3</v>
      </c>
      <c r="C539" s="65">
        <v>30</v>
      </c>
      <c r="J539" s="11" t="s">
        <v>49</v>
      </c>
      <c r="K539" s="48" t="s">
        <v>451</v>
      </c>
      <c r="L539" s="49"/>
      <c r="M539" s="49"/>
      <c r="N539" s="49"/>
      <c r="O539" s="63"/>
      <c r="P539" s="110"/>
      <c r="Q539" s="108"/>
      <c r="R539" s="23"/>
      <c r="S539" s="104"/>
      <c r="T539" s="65">
        <v>30</v>
      </c>
      <c r="U539" s="23"/>
      <c r="V539" s="63"/>
    </row>
    <row r="540" spans="1:22" ht="15.6" x14ac:dyDescent="0.3">
      <c r="A540" s="41">
        <v>46105</v>
      </c>
      <c r="B540" s="46"/>
      <c r="C540" s="65"/>
      <c r="J540" s="50" t="s">
        <v>454</v>
      </c>
      <c r="K540" s="48"/>
      <c r="L540" s="49"/>
      <c r="M540" s="49"/>
      <c r="N540" s="49"/>
      <c r="O540" s="63"/>
      <c r="P540" s="110">
        <v>585</v>
      </c>
      <c r="Q540" s="108"/>
      <c r="R540" s="23"/>
      <c r="S540" s="104"/>
      <c r="T540" s="65">
        <v>-585</v>
      </c>
      <c r="U540" s="23"/>
      <c r="V540" s="63"/>
    </row>
    <row r="541" spans="1:22" ht="15.6" x14ac:dyDescent="0.3">
      <c r="A541" s="41">
        <v>46105</v>
      </c>
      <c r="B541" s="46">
        <v>1</v>
      </c>
      <c r="C541" s="65">
        <v>35</v>
      </c>
      <c r="J541" s="69" t="s">
        <v>452</v>
      </c>
      <c r="K541" s="55" t="s">
        <v>330</v>
      </c>
      <c r="L541" s="56"/>
      <c r="M541" s="40" t="s">
        <v>453</v>
      </c>
      <c r="N541" s="49"/>
      <c r="O541" s="63"/>
      <c r="P541" s="110"/>
      <c r="Q541" s="108"/>
      <c r="R541" s="23"/>
      <c r="S541" s="104"/>
      <c r="T541" s="65">
        <v>35</v>
      </c>
      <c r="U541" s="23"/>
      <c r="V541" s="63"/>
    </row>
    <row r="542" spans="1:22" ht="15.6" x14ac:dyDescent="0.3">
      <c r="A542" s="41">
        <v>46105</v>
      </c>
      <c r="J542" s="11" t="s">
        <v>232</v>
      </c>
      <c r="K542" s="48" t="s">
        <v>447</v>
      </c>
      <c r="L542" s="49"/>
      <c r="M542" s="49" t="s">
        <v>455</v>
      </c>
      <c r="N542" s="49"/>
      <c r="O542" s="63"/>
      <c r="P542" s="110">
        <v>-64</v>
      </c>
      <c r="Q542" s="108"/>
      <c r="R542" s="23"/>
      <c r="S542" s="104"/>
      <c r="T542" s="62"/>
      <c r="U542" s="23"/>
      <c r="V542" s="63"/>
    </row>
    <row r="543" spans="1:22" ht="15.6" x14ac:dyDescent="0.3">
      <c r="A543" s="41">
        <v>46105</v>
      </c>
      <c r="J543" s="11" t="s">
        <v>117</v>
      </c>
      <c r="K543" s="48" t="s">
        <v>447</v>
      </c>
      <c r="L543" s="49"/>
      <c r="M543" s="49"/>
      <c r="N543" s="49"/>
      <c r="O543" s="63"/>
      <c r="P543" s="110">
        <v>-42</v>
      </c>
      <c r="Q543" s="108"/>
      <c r="R543" s="23"/>
      <c r="S543" s="104"/>
      <c r="T543" s="62"/>
      <c r="U543" s="23"/>
      <c r="V543" s="63"/>
    </row>
    <row r="544" spans="1:22" ht="15.6" x14ac:dyDescent="0.3">
      <c r="A544" s="41">
        <v>46105</v>
      </c>
      <c r="J544" s="11" t="s">
        <v>57</v>
      </c>
      <c r="K544" s="48" t="s">
        <v>456</v>
      </c>
      <c r="L544" s="49"/>
      <c r="M544" s="49"/>
      <c r="N544" s="49"/>
      <c r="O544" s="63"/>
      <c r="P544" s="110">
        <v>-54</v>
      </c>
      <c r="Q544" s="108"/>
      <c r="R544" s="23"/>
      <c r="S544" s="104"/>
      <c r="T544" s="62"/>
      <c r="U544" s="23"/>
      <c r="V544" s="63"/>
    </row>
    <row r="545" spans="1:22" ht="15.6" x14ac:dyDescent="0.3">
      <c r="A545" s="41">
        <v>46105</v>
      </c>
      <c r="J545" s="11" t="s">
        <v>24</v>
      </c>
      <c r="K545" s="48" t="s">
        <v>456</v>
      </c>
      <c r="L545" s="49"/>
      <c r="M545" s="49"/>
      <c r="N545" s="49"/>
      <c r="O545" s="63"/>
      <c r="P545" s="110">
        <v>-36</v>
      </c>
      <c r="Q545" s="108"/>
      <c r="R545" s="23"/>
      <c r="S545" s="104"/>
      <c r="T545" s="62"/>
      <c r="U545" s="23"/>
      <c r="V545" s="63"/>
    </row>
    <row r="546" spans="1:22" ht="15.6" x14ac:dyDescent="0.3">
      <c r="A546" s="41">
        <v>46105</v>
      </c>
      <c r="J546" s="11" t="s">
        <v>457</v>
      </c>
      <c r="K546" s="48" t="s">
        <v>456</v>
      </c>
      <c r="L546" s="49"/>
      <c r="M546" s="49"/>
      <c r="N546" s="49"/>
      <c r="O546" s="63"/>
      <c r="P546" s="110">
        <v>-36</v>
      </c>
      <c r="Q546" s="108"/>
      <c r="R546" s="23"/>
      <c r="S546" s="104"/>
      <c r="T546" s="62"/>
      <c r="U546" s="23"/>
      <c r="V546" s="63"/>
    </row>
    <row r="547" spans="1:22" ht="15.6" x14ac:dyDescent="0.3">
      <c r="A547" s="41">
        <v>46105</v>
      </c>
      <c r="J547" s="11" t="s">
        <v>58</v>
      </c>
      <c r="K547" s="48" t="s">
        <v>456</v>
      </c>
      <c r="L547" s="49"/>
      <c r="M547" s="49"/>
      <c r="N547" s="49"/>
      <c r="O547" s="63"/>
      <c r="P547" s="110">
        <v>-54</v>
      </c>
      <c r="Q547" s="108"/>
      <c r="R547" s="23"/>
      <c r="S547" s="104"/>
      <c r="T547" s="62"/>
      <c r="U547" s="23"/>
      <c r="V547" s="63"/>
    </row>
    <row r="548" spans="1:22" ht="15.6" x14ac:dyDescent="0.3">
      <c r="A548" s="41">
        <v>46105</v>
      </c>
      <c r="J548" s="11" t="s">
        <v>119</v>
      </c>
      <c r="K548" s="48" t="s">
        <v>456</v>
      </c>
      <c r="L548" s="49"/>
      <c r="M548" s="49"/>
      <c r="N548" s="49"/>
      <c r="O548" s="63"/>
      <c r="P548" s="110">
        <v>-36</v>
      </c>
      <c r="Q548" s="108"/>
      <c r="R548" s="23"/>
      <c r="S548" s="104"/>
      <c r="T548" s="62"/>
      <c r="U548" s="23"/>
      <c r="V548" s="63"/>
    </row>
    <row r="549" spans="1:22" ht="15.6" x14ac:dyDescent="0.3">
      <c r="A549" s="41">
        <v>46105</v>
      </c>
      <c r="J549" s="11" t="s">
        <v>59</v>
      </c>
      <c r="K549" s="48" t="s">
        <v>458</v>
      </c>
      <c r="L549" s="49"/>
      <c r="M549" s="49"/>
      <c r="N549" s="49"/>
      <c r="O549" s="63"/>
      <c r="P549" s="110">
        <v>-48</v>
      </c>
      <c r="Q549" s="108"/>
      <c r="R549" s="23"/>
      <c r="S549" s="104"/>
      <c r="T549" s="62"/>
      <c r="U549" s="23"/>
      <c r="V549" s="63"/>
    </row>
    <row r="550" spans="1:22" ht="15.6" x14ac:dyDescent="0.3">
      <c r="A550" s="41">
        <v>46105</v>
      </c>
      <c r="J550" s="11" t="s">
        <v>459</v>
      </c>
      <c r="K550" s="48" t="s">
        <v>460</v>
      </c>
      <c r="L550" s="49"/>
      <c r="M550" s="49"/>
      <c r="N550" s="49"/>
      <c r="O550" s="63"/>
      <c r="P550" s="110">
        <v>-54</v>
      </c>
      <c r="Q550" s="108"/>
      <c r="R550" s="23"/>
      <c r="S550" s="104"/>
      <c r="T550" s="62"/>
      <c r="U550" s="23"/>
      <c r="V550" s="63"/>
    </row>
    <row r="551" spans="1:22" ht="15.6" x14ac:dyDescent="0.3">
      <c r="A551" s="41">
        <v>46105</v>
      </c>
      <c r="J551" s="11" t="s">
        <v>110</v>
      </c>
      <c r="K551" s="48" t="s">
        <v>421</v>
      </c>
      <c r="L551" s="49"/>
      <c r="M551" s="49"/>
      <c r="N551" s="49"/>
      <c r="O551" s="63"/>
      <c r="P551" s="110">
        <v>-33</v>
      </c>
      <c r="Q551" s="108"/>
      <c r="R551" s="23"/>
      <c r="S551" s="104"/>
      <c r="T551" s="62"/>
      <c r="U551" s="23"/>
      <c r="V551" s="63"/>
    </row>
    <row r="552" spans="1:22" ht="15.6" x14ac:dyDescent="0.3">
      <c r="A552" s="41">
        <v>46105</v>
      </c>
      <c r="J552" s="11" t="s">
        <v>57</v>
      </c>
      <c r="K552" s="48" t="s">
        <v>448</v>
      </c>
      <c r="L552" s="49"/>
      <c r="M552" s="49"/>
      <c r="N552" s="49"/>
      <c r="O552" s="63"/>
      <c r="P552" s="110">
        <v>-44</v>
      </c>
      <c r="Q552" s="108"/>
      <c r="R552" s="23"/>
      <c r="S552" s="104"/>
      <c r="T552" s="62"/>
      <c r="U552" s="23"/>
      <c r="V552" s="63"/>
    </row>
    <row r="553" spans="1:22" ht="15.6" x14ac:dyDescent="0.3">
      <c r="A553" s="41">
        <v>46105</v>
      </c>
      <c r="J553" s="11" t="s">
        <v>69</v>
      </c>
      <c r="K553" s="48" t="s">
        <v>449</v>
      </c>
      <c r="L553" s="49"/>
      <c r="M553" s="49"/>
      <c r="N553" s="49"/>
      <c r="O553" s="63"/>
      <c r="P553" s="110">
        <v>-27</v>
      </c>
      <c r="Q553" s="108"/>
      <c r="R553" s="23"/>
      <c r="S553" s="104"/>
      <c r="T553" s="62"/>
      <c r="U553" s="23"/>
      <c r="V553" s="63"/>
    </row>
    <row r="554" spans="1:22" ht="15.6" x14ac:dyDescent="0.3">
      <c r="A554" s="41">
        <v>46105</v>
      </c>
      <c r="J554" s="11" t="s">
        <v>36</v>
      </c>
      <c r="K554" s="48" t="s">
        <v>449</v>
      </c>
      <c r="L554" s="49"/>
      <c r="M554" s="49"/>
      <c r="N554" s="49"/>
      <c r="O554" s="63"/>
      <c r="P554" s="110">
        <v>-27</v>
      </c>
      <c r="Q554" s="108"/>
      <c r="R554" s="23"/>
      <c r="S554" s="104"/>
      <c r="T554" s="62"/>
      <c r="U554" s="23"/>
      <c r="V554" s="63"/>
    </row>
    <row r="555" spans="1:22" ht="15.6" x14ac:dyDescent="0.3">
      <c r="A555" s="41">
        <v>46105</v>
      </c>
      <c r="J555" s="11" t="s">
        <v>70</v>
      </c>
      <c r="K555" s="48" t="s">
        <v>461</v>
      </c>
      <c r="L555" s="49"/>
      <c r="M555" s="49"/>
      <c r="N555" s="49"/>
      <c r="O555" s="63"/>
      <c r="P555" s="110">
        <v>-36</v>
      </c>
      <c r="Q555" s="108"/>
      <c r="R555" s="23"/>
      <c r="S555" s="104"/>
      <c r="T555" s="62"/>
      <c r="U555" s="23"/>
      <c r="V555" s="63"/>
    </row>
    <row r="556" spans="1:22" ht="15.6" x14ac:dyDescent="0.3">
      <c r="A556" s="41">
        <v>46105</v>
      </c>
      <c r="J556" s="11" t="s">
        <v>64</v>
      </c>
      <c r="K556" s="48" t="s">
        <v>462</v>
      </c>
      <c r="L556" s="49"/>
      <c r="M556" s="49"/>
      <c r="N556" s="49"/>
      <c r="O556" s="63"/>
      <c r="P556" s="110">
        <v>-60</v>
      </c>
      <c r="Q556" s="108"/>
      <c r="R556" s="23"/>
      <c r="S556" s="104"/>
      <c r="T556" s="62"/>
      <c r="U556" s="23"/>
      <c r="V556" s="63"/>
    </row>
    <row r="557" spans="1:22" ht="15.6" x14ac:dyDescent="0.3">
      <c r="A557" s="41">
        <v>46105</v>
      </c>
      <c r="J557" s="11" t="s">
        <v>75</v>
      </c>
      <c r="K557" s="48" t="s">
        <v>462</v>
      </c>
      <c r="L557" s="49"/>
      <c r="M557" s="49"/>
      <c r="N557" s="49"/>
      <c r="O557" s="63"/>
      <c r="P557" s="110">
        <v>-30</v>
      </c>
      <c r="Q557" s="108"/>
      <c r="R557" s="23"/>
      <c r="S557" s="104"/>
      <c r="T557" s="62"/>
      <c r="U557" s="23"/>
      <c r="V557" s="63"/>
    </row>
    <row r="558" spans="1:22" ht="15.6" x14ac:dyDescent="0.3">
      <c r="A558" s="41">
        <v>46105</v>
      </c>
      <c r="J558" s="11" t="s">
        <v>80</v>
      </c>
      <c r="K558" s="48" t="s">
        <v>462</v>
      </c>
      <c r="L558" s="49"/>
      <c r="M558" s="49"/>
      <c r="N558" s="49"/>
      <c r="O558" s="63"/>
      <c r="P558" s="110">
        <v>-30</v>
      </c>
      <c r="Q558" s="108"/>
      <c r="R558" s="23"/>
      <c r="S558" s="104"/>
      <c r="T558" s="62"/>
      <c r="U558" s="23"/>
      <c r="V558" s="62"/>
    </row>
    <row r="559" spans="1:22" ht="15.6" x14ac:dyDescent="0.3">
      <c r="A559" s="41">
        <v>46105</v>
      </c>
      <c r="J559" s="59" t="s">
        <v>463</v>
      </c>
      <c r="K559" s="59"/>
      <c r="L559" s="52"/>
      <c r="M559" s="52"/>
      <c r="N559" s="52"/>
      <c r="O559" s="58">
        <v>-240</v>
      </c>
      <c r="P559" s="110"/>
      <c r="Q559" s="108"/>
      <c r="R559" s="23"/>
      <c r="S559" s="104"/>
      <c r="T559" s="62"/>
      <c r="U559" s="23"/>
      <c r="V559" s="62"/>
    </row>
    <row r="560" spans="1:22" ht="15.6" x14ac:dyDescent="0.3">
      <c r="A560" s="41">
        <v>46106</v>
      </c>
      <c r="J560" s="59" t="s">
        <v>464</v>
      </c>
      <c r="K560" s="59"/>
      <c r="L560" s="52"/>
      <c r="M560" s="52"/>
      <c r="N560" s="52"/>
      <c r="O560" s="58">
        <v>220</v>
      </c>
      <c r="P560" s="113"/>
      <c r="Q560" s="114"/>
      <c r="R560" s="74"/>
      <c r="S560" s="87"/>
      <c r="T560" s="51"/>
      <c r="U560" s="74"/>
      <c r="V560" s="51">
        <v>-220</v>
      </c>
    </row>
    <row r="561" spans="1:22" ht="15.6" x14ac:dyDescent="0.3">
      <c r="A561" s="41">
        <v>46107</v>
      </c>
      <c r="B561" s="46">
        <v>27</v>
      </c>
      <c r="C561" s="65">
        <v>270</v>
      </c>
      <c r="D561" s="65">
        <v>400</v>
      </c>
      <c r="E561" s="42"/>
      <c r="F561" s="43"/>
      <c r="G561" s="42"/>
      <c r="H561" s="43"/>
      <c r="I561" s="43"/>
      <c r="J561" s="47" t="s">
        <v>114</v>
      </c>
      <c r="K561" s="48"/>
      <c r="L561" s="49"/>
      <c r="M561" s="49"/>
      <c r="N561" s="49"/>
      <c r="O561" s="63"/>
      <c r="P561" s="110"/>
      <c r="Q561" s="65">
        <v>270</v>
      </c>
      <c r="R561" s="23"/>
      <c r="S561" s="104"/>
      <c r="T561" s="62"/>
      <c r="U561" s="23"/>
      <c r="V561" s="62"/>
    </row>
    <row r="562" spans="1:22" ht="15.6" x14ac:dyDescent="0.3">
      <c r="A562" s="41">
        <v>46107</v>
      </c>
      <c r="B562" s="46">
        <v>45</v>
      </c>
      <c r="C562" s="65">
        <v>225</v>
      </c>
      <c r="D562" s="65">
        <v>290</v>
      </c>
      <c r="E562" s="42"/>
      <c r="F562" s="43"/>
      <c r="G562" s="42"/>
      <c r="H562" s="43"/>
      <c r="I562" s="43"/>
      <c r="J562" s="47" t="s">
        <v>102</v>
      </c>
      <c r="K562" s="48"/>
      <c r="L562" s="49"/>
      <c r="M562" s="49"/>
      <c r="N562" s="49"/>
      <c r="O562" s="63"/>
      <c r="P562" s="110"/>
      <c r="Q562" s="65">
        <v>225</v>
      </c>
      <c r="R562" s="23"/>
      <c r="S562" s="104"/>
      <c r="T562" s="62"/>
      <c r="U562" s="23"/>
      <c r="V562" s="62"/>
    </row>
    <row r="563" spans="1:22" ht="15.6" x14ac:dyDescent="0.3">
      <c r="A563" s="41">
        <v>46107</v>
      </c>
      <c r="B563" s="46">
        <v>33</v>
      </c>
      <c r="C563" s="65">
        <v>165</v>
      </c>
      <c r="D563" s="65">
        <v>230</v>
      </c>
      <c r="E563" s="42"/>
      <c r="F563" s="43"/>
      <c r="G563" s="42"/>
      <c r="H563" s="43"/>
      <c r="I563" s="43"/>
      <c r="J563" s="60" t="s">
        <v>120</v>
      </c>
      <c r="K563" s="48"/>
      <c r="L563" s="49"/>
      <c r="M563" s="49"/>
      <c r="N563" s="49"/>
      <c r="O563" s="63"/>
      <c r="P563" s="110"/>
      <c r="Q563" s="65">
        <v>165</v>
      </c>
      <c r="R563" s="23"/>
      <c r="S563" s="104"/>
      <c r="T563" s="62"/>
      <c r="U563" s="23"/>
      <c r="V563" s="62"/>
    </row>
    <row r="564" spans="1:22" ht="15.6" x14ac:dyDescent="0.3">
      <c r="A564" s="41">
        <v>46107</v>
      </c>
      <c r="B564" s="46">
        <v>8</v>
      </c>
      <c r="C564" s="65">
        <v>80</v>
      </c>
      <c r="D564" s="65"/>
      <c r="E564" s="42"/>
      <c r="F564" s="43"/>
      <c r="G564" s="42"/>
      <c r="H564" s="43"/>
      <c r="I564" s="43"/>
      <c r="J564" s="60" t="s">
        <v>49</v>
      </c>
      <c r="K564" s="48" t="s">
        <v>465</v>
      </c>
      <c r="L564" s="49"/>
      <c r="M564" s="49"/>
      <c r="N564" s="49"/>
      <c r="O564" s="63"/>
      <c r="P564" s="110"/>
      <c r="Q564" s="65">
        <v>80</v>
      </c>
      <c r="R564" s="23"/>
      <c r="S564" s="104"/>
      <c r="T564" s="62"/>
      <c r="U564" s="23"/>
      <c r="V564" s="62"/>
    </row>
    <row r="565" spans="1:22" ht="15.6" x14ac:dyDescent="0.3">
      <c r="A565" s="41">
        <v>46107</v>
      </c>
      <c r="J565" s="48" t="s">
        <v>138</v>
      </c>
      <c r="K565" s="48" t="s">
        <v>468</v>
      </c>
      <c r="L565" s="50"/>
      <c r="M565" s="50"/>
      <c r="N565" s="49"/>
      <c r="O565" s="63"/>
      <c r="P565" s="110"/>
      <c r="Q565" s="108"/>
      <c r="R565" s="23"/>
      <c r="S565" s="104"/>
      <c r="T565" s="62"/>
      <c r="U565" s="23"/>
      <c r="V565" s="62"/>
    </row>
    <row r="566" spans="1:22" ht="15.6" x14ac:dyDescent="0.3">
      <c r="A566" s="41">
        <v>46107</v>
      </c>
      <c r="J566" s="48"/>
      <c r="K566" s="48" t="s">
        <v>466</v>
      </c>
      <c r="L566" s="50"/>
      <c r="M566" s="50"/>
      <c r="N566" s="49"/>
      <c r="O566" s="63"/>
      <c r="P566" s="110"/>
      <c r="Q566" s="108"/>
      <c r="R566" s="23"/>
      <c r="S566" s="104">
        <v>220</v>
      </c>
      <c r="T566" s="62"/>
      <c r="U566" s="23"/>
      <c r="V566" s="62"/>
    </row>
    <row r="567" spans="1:22" ht="15.6" x14ac:dyDescent="0.3">
      <c r="A567" s="41">
        <v>46107</v>
      </c>
      <c r="J567" s="48" t="s">
        <v>467</v>
      </c>
      <c r="K567" s="48"/>
      <c r="L567" s="45"/>
      <c r="M567" s="45"/>
      <c r="N567" s="49"/>
      <c r="O567" s="63"/>
      <c r="P567" s="110"/>
      <c r="Q567" s="108"/>
      <c r="R567" s="23"/>
      <c r="S567" s="104">
        <v>-225</v>
      </c>
      <c r="T567" s="62"/>
      <c r="U567" s="23"/>
      <c r="V567" s="62"/>
    </row>
    <row r="568" spans="1:22" ht="15.6" x14ac:dyDescent="0.3">
      <c r="A568" s="41">
        <v>46107</v>
      </c>
      <c r="J568" s="48" t="s">
        <v>138</v>
      </c>
      <c r="K568" s="48" t="s">
        <v>469</v>
      </c>
      <c r="L568" s="50"/>
      <c r="M568" s="50"/>
      <c r="N568" s="49"/>
      <c r="O568" s="63"/>
      <c r="P568" s="110"/>
      <c r="Q568" s="108"/>
      <c r="R568" s="23"/>
      <c r="S568" s="104"/>
      <c r="T568" s="62"/>
      <c r="U568" s="23"/>
      <c r="V568" s="62"/>
    </row>
    <row r="569" spans="1:22" ht="15.6" x14ac:dyDescent="0.3">
      <c r="A569" s="41">
        <v>46107</v>
      </c>
      <c r="J569" s="48"/>
      <c r="K569" s="48" t="s">
        <v>466</v>
      </c>
      <c r="L569" s="50"/>
      <c r="M569" s="50"/>
      <c r="N569" s="49"/>
      <c r="O569" s="63"/>
      <c r="P569" s="110"/>
      <c r="Q569" s="108"/>
      <c r="R569" s="23"/>
      <c r="S569" s="104">
        <v>220</v>
      </c>
      <c r="T569" s="62"/>
      <c r="U569" s="23"/>
      <c r="V569" s="62"/>
    </row>
    <row r="570" spans="1:22" ht="15.6" x14ac:dyDescent="0.3">
      <c r="A570" s="41">
        <v>46107</v>
      </c>
      <c r="J570" s="48" t="s">
        <v>470</v>
      </c>
      <c r="K570" s="48"/>
      <c r="L570" s="45"/>
      <c r="M570" s="45"/>
      <c r="N570" s="49"/>
      <c r="O570" s="63"/>
      <c r="P570" s="110"/>
      <c r="Q570" s="108"/>
      <c r="R570" s="23"/>
      <c r="S570" s="104">
        <v>-150</v>
      </c>
      <c r="T570" s="62"/>
      <c r="U570" s="23"/>
      <c r="V570" s="62"/>
    </row>
    <row r="571" spans="1:22" ht="15.6" x14ac:dyDescent="0.3">
      <c r="A571" s="41">
        <v>46107</v>
      </c>
      <c r="J571" s="11" t="s">
        <v>141</v>
      </c>
      <c r="K571" s="48" t="s">
        <v>420</v>
      </c>
      <c r="L571" s="49"/>
      <c r="M571" s="49"/>
      <c r="N571" s="49"/>
      <c r="O571" s="63"/>
      <c r="P571" s="110"/>
      <c r="Q571" s="108">
        <v>-49</v>
      </c>
      <c r="R571" s="23"/>
      <c r="S571" s="104"/>
      <c r="T571" s="62"/>
      <c r="U571" s="23"/>
      <c r="V571" s="62"/>
    </row>
    <row r="572" spans="1:22" ht="15.6" x14ac:dyDescent="0.3">
      <c r="A572" s="41">
        <v>46107</v>
      </c>
      <c r="J572" s="11" t="s">
        <v>101</v>
      </c>
      <c r="K572" s="48" t="s">
        <v>456</v>
      </c>
      <c r="L572" s="49"/>
      <c r="M572" s="49"/>
      <c r="N572" s="49"/>
      <c r="O572" s="63"/>
      <c r="P572" s="110"/>
      <c r="Q572" s="108">
        <v>-36</v>
      </c>
      <c r="R572" s="23"/>
      <c r="S572" s="104"/>
      <c r="T572" s="62"/>
      <c r="U572" s="23"/>
      <c r="V572" s="62"/>
    </row>
    <row r="573" spans="1:22" ht="15.6" x14ac:dyDescent="0.3">
      <c r="A573" s="41">
        <v>46107</v>
      </c>
      <c r="J573" s="11" t="s">
        <v>101</v>
      </c>
      <c r="K573" s="48" t="s">
        <v>471</v>
      </c>
      <c r="L573" s="49"/>
      <c r="M573" s="49"/>
      <c r="N573" s="49"/>
      <c r="O573" s="63"/>
      <c r="P573" s="110"/>
      <c r="Q573" s="108">
        <v>-54</v>
      </c>
      <c r="R573" s="23"/>
      <c r="S573" s="104"/>
      <c r="T573" s="62"/>
      <c r="U573" s="23"/>
      <c r="V573" s="62"/>
    </row>
    <row r="574" spans="1:22" ht="15.6" x14ac:dyDescent="0.3">
      <c r="A574" s="41">
        <v>46107</v>
      </c>
      <c r="J574" s="11" t="s">
        <v>472</v>
      </c>
      <c r="K574" s="48" t="s">
        <v>461</v>
      </c>
      <c r="L574" s="49"/>
      <c r="M574" s="49"/>
      <c r="N574" s="49"/>
      <c r="O574" s="63"/>
      <c r="P574" s="110"/>
      <c r="Q574" s="108">
        <v>-36</v>
      </c>
      <c r="R574" s="23"/>
      <c r="S574" s="104"/>
      <c r="T574" s="62"/>
      <c r="U574" s="23"/>
      <c r="V574" s="62"/>
    </row>
    <row r="575" spans="1:22" ht="15.6" x14ac:dyDescent="0.3">
      <c r="A575" s="41">
        <v>46107</v>
      </c>
      <c r="J575" s="11" t="s">
        <v>103</v>
      </c>
      <c r="K575" s="48" t="s">
        <v>461</v>
      </c>
      <c r="L575" s="49"/>
      <c r="M575" s="49"/>
      <c r="N575" s="49"/>
      <c r="O575" s="63"/>
      <c r="P575" s="110"/>
      <c r="Q575" s="108">
        <v>-36</v>
      </c>
      <c r="R575" s="23"/>
      <c r="S575" s="104"/>
      <c r="T575" s="62"/>
      <c r="U575" s="23"/>
      <c r="V575" s="62"/>
    </row>
    <row r="576" spans="1:22" ht="15.6" x14ac:dyDescent="0.3">
      <c r="A576" s="41">
        <v>46107</v>
      </c>
      <c r="J576" s="11" t="s">
        <v>103</v>
      </c>
      <c r="K576" s="48" t="s">
        <v>462</v>
      </c>
      <c r="L576" s="49"/>
      <c r="M576" s="49"/>
      <c r="N576" s="49"/>
      <c r="O576" s="63"/>
      <c r="P576" s="110"/>
      <c r="Q576" s="108">
        <v>-30</v>
      </c>
      <c r="R576" s="23"/>
      <c r="S576" s="104"/>
      <c r="T576" s="62"/>
      <c r="U576" s="23"/>
      <c r="V576" s="62"/>
    </row>
    <row r="577" spans="1:22" ht="15.6" x14ac:dyDescent="0.3">
      <c r="A577" s="41">
        <v>46107</v>
      </c>
      <c r="J577" s="11" t="s">
        <v>80</v>
      </c>
      <c r="K577" s="48" t="s">
        <v>473</v>
      </c>
      <c r="L577" s="49"/>
      <c r="M577" s="49"/>
      <c r="N577" s="49"/>
      <c r="O577" s="63"/>
      <c r="P577" s="110"/>
      <c r="Q577" s="108">
        <v>-56</v>
      </c>
      <c r="R577" s="23"/>
      <c r="S577" s="104"/>
      <c r="T577" s="62"/>
      <c r="U577" s="23"/>
      <c r="V577" s="62"/>
    </row>
    <row r="578" spans="1:22" ht="15.6" x14ac:dyDescent="0.3">
      <c r="A578" s="41">
        <v>46107</v>
      </c>
      <c r="J578" s="11" t="s">
        <v>137</v>
      </c>
      <c r="K578" s="48" t="s">
        <v>473</v>
      </c>
      <c r="L578" s="49"/>
      <c r="M578" s="49"/>
      <c r="N578" s="49"/>
      <c r="O578" s="63"/>
      <c r="P578" s="110"/>
      <c r="Q578" s="108">
        <v>-56</v>
      </c>
      <c r="R578" s="23"/>
      <c r="S578" s="104"/>
      <c r="T578" s="62"/>
      <c r="U578" s="23"/>
      <c r="V578" s="62"/>
    </row>
    <row r="579" spans="1:22" ht="15.6" x14ac:dyDescent="0.3">
      <c r="A579" s="41">
        <v>46107</v>
      </c>
      <c r="J579" s="11" t="s">
        <v>137</v>
      </c>
      <c r="K579" s="48" t="s">
        <v>474</v>
      </c>
      <c r="L579" s="49"/>
      <c r="M579" s="49"/>
      <c r="N579" s="49"/>
      <c r="O579" s="63"/>
      <c r="P579" s="110"/>
      <c r="Q579" s="108">
        <v>-15</v>
      </c>
      <c r="R579" s="23"/>
      <c r="S579" s="104"/>
      <c r="T579" s="62"/>
      <c r="U579" s="23"/>
      <c r="V579" s="62"/>
    </row>
    <row r="580" spans="1:22" ht="15.6" x14ac:dyDescent="0.3">
      <c r="A580" s="41">
        <v>46107</v>
      </c>
      <c r="J580" s="11" t="s">
        <v>67</v>
      </c>
      <c r="K580" s="48" t="s">
        <v>474</v>
      </c>
      <c r="L580" s="49"/>
      <c r="M580" s="49"/>
      <c r="N580" s="49"/>
      <c r="O580" s="63"/>
      <c r="P580" s="110"/>
      <c r="Q580" s="108">
        <v>-15</v>
      </c>
      <c r="R580" s="23"/>
      <c r="S580" s="104"/>
      <c r="T580" s="62"/>
      <c r="U580" s="23"/>
      <c r="V580" s="62"/>
    </row>
    <row r="581" spans="1:22" ht="15.6" x14ac:dyDescent="0.3">
      <c r="A581" s="41">
        <v>46107</v>
      </c>
      <c r="J581" s="11" t="s">
        <v>100</v>
      </c>
      <c r="K581" s="48" t="s">
        <v>474</v>
      </c>
      <c r="L581" s="49"/>
      <c r="M581" s="49"/>
      <c r="N581" s="49"/>
      <c r="O581" s="63"/>
      <c r="P581" s="110"/>
      <c r="Q581" s="108">
        <v>-15</v>
      </c>
      <c r="R581" s="23"/>
      <c r="S581" s="104"/>
      <c r="T581" s="62"/>
      <c r="U581" s="23"/>
      <c r="V581" s="62"/>
    </row>
    <row r="582" spans="1:22" ht="15.6" x14ac:dyDescent="0.3">
      <c r="A582" s="41">
        <v>46107</v>
      </c>
      <c r="J582" s="11" t="s">
        <v>63</v>
      </c>
      <c r="K582" s="48" t="s">
        <v>474</v>
      </c>
      <c r="L582" s="49"/>
      <c r="M582" s="49"/>
      <c r="N582" s="49"/>
      <c r="O582" s="63"/>
      <c r="P582" s="110"/>
      <c r="Q582" s="108">
        <v>-15</v>
      </c>
      <c r="R582" s="23"/>
      <c r="S582" s="104"/>
      <c r="T582" s="62"/>
      <c r="U582" s="23"/>
      <c r="V582" s="62"/>
    </row>
    <row r="583" spans="1:22" ht="15.6" x14ac:dyDescent="0.3">
      <c r="A583" s="41">
        <v>46107</v>
      </c>
      <c r="J583" s="11" t="s">
        <v>452</v>
      </c>
      <c r="K583" s="48" t="s">
        <v>474</v>
      </c>
      <c r="L583" s="49"/>
      <c r="M583" s="49"/>
      <c r="N583" s="49"/>
      <c r="O583" s="63"/>
      <c r="P583" s="110"/>
      <c r="Q583" s="108">
        <v>-15</v>
      </c>
      <c r="R583" s="23"/>
      <c r="S583" s="104"/>
      <c r="T583" s="62"/>
      <c r="U583" s="23"/>
      <c r="V583" s="62"/>
    </row>
    <row r="584" spans="1:22" ht="15.6" x14ac:dyDescent="0.3">
      <c r="A584" s="41">
        <v>46107</v>
      </c>
      <c r="J584" s="11" t="s">
        <v>117</v>
      </c>
      <c r="K584" s="48" t="s">
        <v>474</v>
      </c>
      <c r="L584" s="49"/>
      <c r="M584" s="49"/>
      <c r="N584" s="49"/>
      <c r="O584" s="63"/>
      <c r="P584" s="110"/>
      <c r="Q584" s="108">
        <v>-15</v>
      </c>
      <c r="R584" s="23"/>
      <c r="S584" s="104"/>
      <c r="T584" s="62"/>
      <c r="U584" s="23"/>
      <c r="V584" s="62"/>
    </row>
    <row r="585" spans="1:22" ht="15.6" x14ac:dyDescent="0.3">
      <c r="A585" s="41">
        <v>46107</v>
      </c>
      <c r="J585" s="11" t="s">
        <v>457</v>
      </c>
      <c r="K585" s="48" t="s">
        <v>474</v>
      </c>
      <c r="L585" s="49"/>
      <c r="M585" s="49"/>
      <c r="N585" s="49"/>
      <c r="O585" s="63"/>
      <c r="P585" s="110"/>
      <c r="Q585" s="108">
        <v>-15</v>
      </c>
      <c r="R585" s="23"/>
      <c r="S585" s="104"/>
      <c r="T585" s="62"/>
      <c r="U585" s="23"/>
      <c r="V585" s="62"/>
    </row>
    <row r="586" spans="1:22" ht="15.6" x14ac:dyDescent="0.3">
      <c r="A586" s="41">
        <v>46112</v>
      </c>
      <c r="B586" s="46">
        <v>20</v>
      </c>
      <c r="C586" s="65">
        <v>200</v>
      </c>
      <c r="D586" s="65">
        <v>400</v>
      </c>
      <c r="E586" s="42"/>
      <c r="F586" s="43"/>
      <c r="G586" s="42"/>
      <c r="H586" s="43"/>
      <c r="I586" s="43"/>
      <c r="J586" s="47" t="s">
        <v>105</v>
      </c>
      <c r="K586" s="48"/>
      <c r="L586" s="49"/>
      <c r="M586" s="49"/>
      <c r="N586" s="49"/>
      <c r="O586" s="63"/>
      <c r="P586" s="110"/>
      <c r="Q586" s="108"/>
      <c r="R586" s="23"/>
      <c r="S586" s="104"/>
      <c r="T586" s="65">
        <v>200</v>
      </c>
      <c r="U586" s="23"/>
      <c r="V586" s="62"/>
    </row>
    <row r="587" spans="1:22" ht="15.6" x14ac:dyDescent="0.3">
      <c r="A587" s="41">
        <v>46112</v>
      </c>
      <c r="B587" s="46">
        <v>35</v>
      </c>
      <c r="C587" s="65">
        <v>175</v>
      </c>
      <c r="D587" s="65">
        <v>290</v>
      </c>
      <c r="E587" s="42"/>
      <c r="F587" s="43"/>
      <c r="G587" s="42"/>
      <c r="H587" s="43"/>
      <c r="I587" s="43"/>
      <c r="J587" s="47" t="s">
        <v>106</v>
      </c>
      <c r="K587" s="48"/>
      <c r="L587" s="49"/>
      <c r="M587" s="49"/>
      <c r="N587" s="49"/>
      <c r="O587" s="63"/>
      <c r="P587" s="110"/>
      <c r="Q587" s="108"/>
      <c r="R587" s="23"/>
      <c r="S587" s="104"/>
      <c r="T587" s="65">
        <v>175</v>
      </c>
      <c r="U587" s="23"/>
      <c r="V587" s="62"/>
    </row>
    <row r="588" spans="1:22" ht="11.4" customHeight="1" x14ac:dyDescent="0.3">
      <c r="A588" s="41">
        <v>46112</v>
      </c>
      <c r="B588" s="46">
        <v>30</v>
      </c>
      <c r="C588" s="65">
        <v>150</v>
      </c>
      <c r="D588" s="65">
        <v>230</v>
      </c>
      <c r="E588" s="42"/>
      <c r="F588" s="43"/>
      <c r="G588" s="42"/>
      <c r="H588" s="43"/>
      <c r="I588" s="43"/>
      <c r="J588" s="60" t="s">
        <v>123</v>
      </c>
      <c r="K588" s="48"/>
      <c r="L588" s="49"/>
      <c r="M588" s="49"/>
      <c r="N588" s="49"/>
      <c r="O588" s="63"/>
      <c r="P588" s="110"/>
      <c r="Q588" s="108"/>
      <c r="R588" s="23"/>
      <c r="S588" s="104"/>
      <c r="T588" s="65">
        <v>150</v>
      </c>
      <c r="U588" s="23"/>
      <c r="V588" s="62"/>
    </row>
    <row r="589" spans="1:22" ht="15.6" x14ac:dyDescent="0.3">
      <c r="A589" s="41">
        <v>46112</v>
      </c>
      <c r="B589" s="46"/>
      <c r="C589" s="65"/>
      <c r="D589" s="65"/>
      <c r="E589" s="42"/>
      <c r="F589" s="43"/>
      <c r="G589" s="42"/>
      <c r="H589" s="43"/>
      <c r="I589" s="43"/>
      <c r="J589" s="60" t="s">
        <v>475</v>
      </c>
      <c r="K589" s="48"/>
      <c r="L589" s="49"/>
      <c r="M589" s="49"/>
      <c r="N589" s="49"/>
      <c r="O589" s="63"/>
      <c r="P589" s="110">
        <v>790</v>
      </c>
      <c r="Q589" s="108"/>
      <c r="R589" s="23"/>
      <c r="S589" s="104"/>
      <c r="T589" s="65">
        <v>-790</v>
      </c>
      <c r="U589" s="23"/>
      <c r="V589" s="62"/>
    </row>
    <row r="590" spans="1:22" ht="15.6" x14ac:dyDescent="0.3">
      <c r="A590" s="41">
        <v>46112</v>
      </c>
      <c r="B590" s="46">
        <v>1</v>
      </c>
      <c r="C590" s="65">
        <v>35</v>
      </c>
      <c r="J590" s="54" t="s">
        <v>150</v>
      </c>
      <c r="K590" s="55" t="s">
        <v>214</v>
      </c>
      <c r="L590" s="56"/>
      <c r="M590" s="56"/>
      <c r="N590" s="56"/>
      <c r="O590" s="71"/>
      <c r="P590" s="111"/>
      <c r="Q590" s="112"/>
      <c r="R590" s="27"/>
      <c r="S590" s="82"/>
      <c r="T590" s="66">
        <v>35</v>
      </c>
      <c r="U590" s="23"/>
      <c r="V590" s="62"/>
    </row>
    <row r="591" spans="1:22" ht="15.6" x14ac:dyDescent="0.3">
      <c r="A591" s="41">
        <v>46112</v>
      </c>
      <c r="J591" s="11" t="s">
        <v>51</v>
      </c>
      <c r="K591" s="48" t="s">
        <v>447</v>
      </c>
      <c r="L591" s="49"/>
      <c r="M591" s="49"/>
      <c r="N591" s="49"/>
      <c r="O591" s="63"/>
      <c r="P591" s="110">
        <v>-42</v>
      </c>
      <c r="Q591" s="108"/>
      <c r="R591" s="23"/>
      <c r="S591" s="104"/>
      <c r="T591" s="62"/>
      <c r="U591" s="23"/>
      <c r="V591" s="62"/>
    </row>
    <row r="592" spans="1:22" ht="15.6" x14ac:dyDescent="0.3">
      <c r="A592" s="41">
        <v>46112</v>
      </c>
      <c r="J592" s="11" t="s">
        <v>75</v>
      </c>
      <c r="K592" s="48" t="s">
        <v>476</v>
      </c>
      <c r="L592" s="49"/>
      <c r="M592" s="49"/>
      <c r="N592" s="49"/>
      <c r="O592" s="63"/>
      <c r="P592" s="110">
        <v>-65</v>
      </c>
      <c r="Q592" s="108"/>
      <c r="R592" s="23"/>
      <c r="S592" s="104"/>
      <c r="T592" s="62"/>
      <c r="U592" s="23"/>
      <c r="V592" s="62"/>
    </row>
    <row r="593" spans="1:22" ht="15.6" x14ac:dyDescent="0.3">
      <c r="A593" s="41">
        <v>46112</v>
      </c>
      <c r="J593" s="11" t="s">
        <v>100</v>
      </c>
      <c r="K593" s="48" t="s">
        <v>476</v>
      </c>
      <c r="L593" s="49"/>
      <c r="M593" s="49"/>
      <c r="N593" s="49"/>
      <c r="O593" s="63"/>
      <c r="P593" s="110">
        <v>-65</v>
      </c>
      <c r="Q593" s="108"/>
      <c r="R593" s="23"/>
      <c r="S593" s="104"/>
      <c r="T593" s="62"/>
      <c r="U593" s="23"/>
      <c r="V593" s="62"/>
    </row>
    <row r="594" spans="1:22" ht="15.6" x14ac:dyDescent="0.3">
      <c r="A594" s="41">
        <v>46112</v>
      </c>
      <c r="J594" s="11" t="s">
        <v>24</v>
      </c>
      <c r="K594" s="48" t="s">
        <v>476</v>
      </c>
      <c r="L594" s="49"/>
      <c r="M594" s="49"/>
      <c r="N594" s="49"/>
      <c r="O594" s="63"/>
      <c r="P594" s="110">
        <v>-43</v>
      </c>
      <c r="Q594" s="108"/>
      <c r="R594" s="23"/>
      <c r="S594" s="104"/>
      <c r="T594" s="62"/>
      <c r="U594" s="23"/>
      <c r="V594" s="62"/>
    </row>
    <row r="595" spans="1:22" ht="15.6" x14ac:dyDescent="0.3">
      <c r="A595" s="41">
        <v>46112</v>
      </c>
      <c r="J595" s="11" t="s">
        <v>58</v>
      </c>
      <c r="K595" s="48" t="s">
        <v>476</v>
      </c>
      <c r="L595" s="49"/>
      <c r="M595" s="49"/>
      <c r="N595" s="49"/>
      <c r="O595" s="63"/>
      <c r="P595" s="110">
        <v>-43</v>
      </c>
      <c r="Q595" s="108"/>
      <c r="R595" s="23"/>
      <c r="S595" s="104"/>
      <c r="T595" s="62"/>
      <c r="U595" s="23"/>
      <c r="V595" s="62"/>
    </row>
    <row r="596" spans="1:22" ht="15.6" x14ac:dyDescent="0.3">
      <c r="A596" s="41">
        <v>46112</v>
      </c>
      <c r="J596" s="11" t="s">
        <v>84</v>
      </c>
      <c r="K596" s="48" t="s">
        <v>476</v>
      </c>
      <c r="L596" s="49"/>
      <c r="M596" s="49"/>
      <c r="N596" s="49"/>
      <c r="O596" s="63"/>
      <c r="P596" s="110">
        <v>-65</v>
      </c>
      <c r="Q596" s="108"/>
      <c r="R596" s="23"/>
      <c r="S596" s="104"/>
      <c r="T596" s="62"/>
      <c r="U596" s="23"/>
      <c r="V596" s="62"/>
    </row>
    <row r="597" spans="1:22" ht="15.6" x14ac:dyDescent="0.3">
      <c r="A597" s="41">
        <v>46112</v>
      </c>
      <c r="J597" s="11" t="s">
        <v>46</v>
      </c>
      <c r="K597" s="48" t="s">
        <v>433</v>
      </c>
      <c r="L597" s="49"/>
      <c r="M597" s="49"/>
      <c r="N597" s="49"/>
      <c r="O597" s="63"/>
      <c r="P597" s="110">
        <v>-54</v>
      </c>
      <c r="Q597" s="108"/>
      <c r="R597" s="23"/>
      <c r="S597" s="104"/>
      <c r="T597" s="62"/>
      <c r="U597" s="23"/>
      <c r="V597" s="62"/>
    </row>
    <row r="598" spans="1:22" ht="15.6" x14ac:dyDescent="0.3">
      <c r="A598" s="41">
        <v>46112</v>
      </c>
      <c r="J598" s="11" t="s">
        <v>46</v>
      </c>
      <c r="K598" s="48" t="s">
        <v>477</v>
      </c>
      <c r="L598" s="49"/>
      <c r="M598" s="49"/>
      <c r="N598" s="49"/>
      <c r="O598" s="63"/>
      <c r="P598" s="110">
        <v>-70</v>
      </c>
      <c r="Q598" s="108"/>
      <c r="R598" s="23"/>
      <c r="S598" s="104"/>
      <c r="T598" s="62"/>
      <c r="U598" s="23"/>
      <c r="V598" s="62"/>
    </row>
    <row r="599" spans="1:22" ht="15.6" x14ac:dyDescent="0.3">
      <c r="A599" s="41">
        <v>46112</v>
      </c>
      <c r="J599" s="11" t="s">
        <v>64</v>
      </c>
      <c r="K599" s="48" t="s">
        <v>473</v>
      </c>
      <c r="L599" s="49" t="s">
        <v>478</v>
      </c>
      <c r="M599" s="49"/>
      <c r="N599" s="49"/>
      <c r="O599" s="63"/>
      <c r="P599" s="110">
        <v>-56</v>
      </c>
      <c r="Q599" s="108"/>
      <c r="R599" s="23"/>
      <c r="S599" s="104"/>
      <c r="T599" s="62"/>
      <c r="U599" s="23"/>
      <c r="V599" s="62"/>
    </row>
    <row r="600" spans="1:22" ht="15.6" x14ac:dyDescent="0.3">
      <c r="A600" s="41">
        <v>46112</v>
      </c>
      <c r="J600" s="11" t="s">
        <v>24</v>
      </c>
      <c r="K600" s="48" t="s">
        <v>474</v>
      </c>
      <c r="L600" s="49"/>
      <c r="M600" s="49"/>
      <c r="N600" s="49"/>
      <c r="O600" s="63"/>
      <c r="P600" s="110">
        <v>-30</v>
      </c>
      <c r="Q600" s="108"/>
      <c r="R600" s="23"/>
      <c r="S600" s="104"/>
      <c r="T600" s="62"/>
      <c r="U600" s="23"/>
      <c r="V600" s="62"/>
    </row>
    <row r="601" spans="1:22" ht="15.6" x14ac:dyDescent="0.3">
      <c r="A601" s="41">
        <v>46112</v>
      </c>
      <c r="J601" s="11" t="s">
        <v>64</v>
      </c>
      <c r="K601" s="48" t="s">
        <v>474</v>
      </c>
      <c r="L601" s="49" t="s">
        <v>479</v>
      </c>
      <c r="M601" s="49"/>
      <c r="N601" s="49"/>
      <c r="O601" s="63"/>
      <c r="P601" s="110">
        <v>-15</v>
      </c>
      <c r="Q601" s="108"/>
      <c r="R601" s="23"/>
      <c r="S601" s="104"/>
      <c r="T601" s="62"/>
      <c r="U601" s="23"/>
      <c r="V601" s="62"/>
    </row>
    <row r="602" spans="1:22" ht="15.6" x14ac:dyDescent="0.3">
      <c r="A602" s="41">
        <v>46112</v>
      </c>
      <c r="J602" s="11" t="s">
        <v>75</v>
      </c>
      <c r="K602" s="48" t="s">
        <v>480</v>
      </c>
      <c r="L602" s="49"/>
      <c r="M602" s="49"/>
      <c r="N602" s="49"/>
      <c r="O602" s="63"/>
      <c r="P602" s="110">
        <v>-51</v>
      </c>
      <c r="Q602" s="108"/>
      <c r="R602" s="23"/>
      <c r="S602" s="104"/>
      <c r="T602" s="62"/>
      <c r="U602" s="23"/>
      <c r="V602" s="62"/>
    </row>
    <row r="603" spans="1:22" ht="15.6" x14ac:dyDescent="0.3">
      <c r="A603" s="41">
        <v>46112</v>
      </c>
      <c r="J603" s="11" t="s">
        <v>117</v>
      </c>
      <c r="K603" s="48" t="s">
        <v>480</v>
      </c>
      <c r="L603" s="49"/>
      <c r="M603" s="49"/>
      <c r="N603" s="49"/>
      <c r="O603" s="63"/>
      <c r="P603" s="110">
        <v>-51</v>
      </c>
      <c r="Q603" s="108"/>
      <c r="R603" s="23"/>
      <c r="S603" s="104"/>
      <c r="T603" s="62"/>
      <c r="U603" s="23"/>
      <c r="V603" s="62"/>
    </row>
    <row r="604" spans="1:22" ht="15.6" x14ac:dyDescent="0.3">
      <c r="A604" s="41">
        <v>46112</v>
      </c>
      <c r="J604" s="11" t="s">
        <v>83</v>
      </c>
      <c r="K604" s="48" t="s">
        <v>480</v>
      </c>
      <c r="L604" s="49"/>
      <c r="M604" s="49"/>
      <c r="N604" s="49"/>
      <c r="O604" s="63"/>
      <c r="P604" s="110">
        <v>-51</v>
      </c>
      <c r="Q604" s="108"/>
      <c r="R604" s="23"/>
      <c r="S604" s="104"/>
      <c r="T604" s="62"/>
      <c r="U604" s="23"/>
      <c r="V604" s="62"/>
    </row>
    <row r="605" spans="1:22" ht="15.6" x14ac:dyDescent="0.3">
      <c r="A605" s="41">
        <v>46112</v>
      </c>
      <c r="J605" s="11" t="s">
        <v>452</v>
      </c>
      <c r="K605" s="48" t="s">
        <v>481</v>
      </c>
      <c r="L605" s="49" t="s">
        <v>482</v>
      </c>
      <c r="M605" s="49"/>
      <c r="N605" s="49"/>
      <c r="O605" s="63"/>
      <c r="P605" s="110">
        <v>-42</v>
      </c>
      <c r="Q605" s="108"/>
      <c r="R605" s="23"/>
      <c r="S605" s="104"/>
      <c r="T605" s="62"/>
      <c r="U605" s="23"/>
      <c r="V605" s="62"/>
    </row>
    <row r="606" spans="1:22" ht="15.6" x14ac:dyDescent="0.3">
      <c r="A606" s="41">
        <v>46112</v>
      </c>
      <c r="J606" s="11" t="s">
        <v>75</v>
      </c>
      <c r="K606" s="48" t="s">
        <v>481</v>
      </c>
      <c r="L606" s="49"/>
      <c r="M606" s="49"/>
      <c r="N606" s="49"/>
      <c r="O606" s="63"/>
      <c r="P606" s="110">
        <v>-21</v>
      </c>
      <c r="Q606" s="108"/>
      <c r="R606" s="23"/>
      <c r="S606" s="104"/>
      <c r="T606" s="62"/>
      <c r="U606" s="23"/>
      <c r="V606" s="62"/>
    </row>
    <row r="607" spans="1:22" ht="15.6" x14ac:dyDescent="0.3">
      <c r="A607" s="41">
        <v>46112</v>
      </c>
      <c r="J607" s="11" t="s">
        <v>248</v>
      </c>
      <c r="K607" s="48" t="s">
        <v>481</v>
      </c>
      <c r="L607" s="49"/>
      <c r="M607" s="49"/>
      <c r="N607" s="49"/>
      <c r="O607" s="63"/>
      <c r="P607" s="110">
        <v>-21</v>
      </c>
      <c r="Q607" s="108"/>
      <c r="R607" s="23"/>
      <c r="S607" s="104"/>
      <c r="T607" s="62"/>
      <c r="U607" s="23"/>
      <c r="V607" s="62"/>
    </row>
    <row r="608" spans="1:22" ht="15.6" x14ac:dyDescent="0.3">
      <c r="A608" s="41">
        <v>46114</v>
      </c>
      <c r="B608" s="46">
        <v>17</v>
      </c>
      <c r="C608" s="65">
        <v>170</v>
      </c>
      <c r="D608" s="65">
        <v>400</v>
      </c>
      <c r="E608" s="42"/>
      <c r="F608" s="43"/>
      <c r="G608" s="42"/>
      <c r="H608" s="43"/>
      <c r="I608" s="43"/>
      <c r="J608" s="47" t="s">
        <v>114</v>
      </c>
      <c r="K608" s="48"/>
      <c r="L608" s="49"/>
      <c r="M608" s="49"/>
      <c r="N608" s="49"/>
      <c r="O608" s="63"/>
      <c r="P608" s="110"/>
      <c r="Q608" s="65">
        <v>170</v>
      </c>
      <c r="R608" s="23"/>
      <c r="S608" s="104"/>
      <c r="T608" s="62"/>
      <c r="U608" s="23"/>
      <c r="V608" s="62"/>
    </row>
    <row r="609" spans="1:38" ht="15.6" x14ac:dyDescent="0.3">
      <c r="A609" s="41">
        <v>46114</v>
      </c>
      <c r="B609" s="46">
        <v>30</v>
      </c>
      <c r="C609" s="65">
        <v>150</v>
      </c>
      <c r="D609" s="65">
        <v>290</v>
      </c>
      <c r="E609" s="42"/>
      <c r="F609" s="43"/>
      <c r="G609" s="42"/>
      <c r="H609" s="43"/>
      <c r="I609" s="43"/>
      <c r="J609" s="47" t="s">
        <v>102</v>
      </c>
      <c r="K609" s="48"/>
      <c r="L609" s="49"/>
      <c r="M609" s="49"/>
      <c r="N609" s="49"/>
      <c r="O609" s="63"/>
      <c r="P609" s="110"/>
      <c r="Q609" s="65">
        <v>150</v>
      </c>
      <c r="R609" s="23"/>
      <c r="S609" s="104"/>
      <c r="T609" s="62"/>
      <c r="U609" s="23"/>
      <c r="V609" s="62"/>
    </row>
    <row r="610" spans="1:38" ht="15.6" x14ac:dyDescent="0.3">
      <c r="A610" s="41">
        <v>46114</v>
      </c>
      <c r="B610" s="46">
        <v>28</v>
      </c>
      <c r="C610" s="65">
        <v>140</v>
      </c>
      <c r="D610" s="65">
        <v>230</v>
      </c>
      <c r="E610" s="42"/>
      <c r="F610" s="43"/>
      <c r="G610" s="42"/>
      <c r="H610" s="43"/>
      <c r="I610" s="43"/>
      <c r="J610" s="60" t="s">
        <v>120</v>
      </c>
      <c r="K610" s="48"/>
      <c r="L610" s="49"/>
      <c r="M610" s="49"/>
      <c r="N610" s="49"/>
      <c r="O610" s="63"/>
      <c r="P610" s="110"/>
      <c r="Q610" s="65">
        <v>140</v>
      </c>
      <c r="R610" s="23"/>
      <c r="S610" s="104"/>
      <c r="T610" s="62"/>
      <c r="U610" s="23"/>
      <c r="V610" s="62"/>
    </row>
    <row r="611" spans="1:38" ht="15.6" x14ac:dyDescent="0.3">
      <c r="A611" s="41">
        <v>46114</v>
      </c>
      <c r="B611" s="46">
        <v>2</v>
      </c>
      <c r="C611" s="65">
        <v>20</v>
      </c>
      <c r="D611" s="65"/>
      <c r="E611" s="42"/>
      <c r="F611" s="43"/>
      <c r="G611" s="42"/>
      <c r="H611" s="43"/>
      <c r="I611" s="43"/>
      <c r="J611" s="60" t="s">
        <v>49</v>
      </c>
      <c r="K611" s="48" t="s">
        <v>495</v>
      </c>
      <c r="L611" s="49"/>
      <c r="M611" s="49"/>
      <c r="N611" s="49"/>
      <c r="O611" s="63"/>
      <c r="P611" s="110"/>
      <c r="Q611" s="65">
        <v>20</v>
      </c>
      <c r="R611" s="23"/>
      <c r="S611" s="104"/>
      <c r="T611" s="62"/>
      <c r="U611" s="23"/>
      <c r="V611" s="62"/>
    </row>
    <row r="612" spans="1:38" ht="15.6" x14ac:dyDescent="0.3">
      <c r="A612" s="41">
        <v>46114</v>
      </c>
      <c r="B612" s="46"/>
      <c r="C612" s="65"/>
      <c r="D612" s="65"/>
      <c r="E612" s="42"/>
      <c r="F612" s="43"/>
      <c r="G612" s="42"/>
      <c r="H612" s="43"/>
      <c r="I612" s="43"/>
      <c r="J612" s="60" t="s">
        <v>483</v>
      </c>
      <c r="K612" s="48"/>
      <c r="L612" s="49"/>
      <c r="M612" s="49"/>
      <c r="N612" s="49"/>
      <c r="O612" s="63"/>
      <c r="P612" s="110">
        <v>812</v>
      </c>
      <c r="Q612" s="108">
        <v>-812</v>
      </c>
      <c r="R612" s="23"/>
      <c r="S612" s="104"/>
      <c r="T612" s="62"/>
      <c r="U612" s="23"/>
      <c r="V612" s="62"/>
    </row>
    <row r="613" spans="1:38" ht="15.6" x14ac:dyDescent="0.3">
      <c r="A613" s="41">
        <v>46114</v>
      </c>
      <c r="J613" s="48" t="s">
        <v>138</v>
      </c>
      <c r="K613" s="48" t="s">
        <v>485</v>
      </c>
      <c r="L613" s="50"/>
      <c r="M613" s="50"/>
      <c r="N613" s="49"/>
      <c r="O613" s="63"/>
      <c r="P613" s="110"/>
      <c r="Q613" s="108"/>
      <c r="R613" s="23"/>
      <c r="S613" s="104"/>
      <c r="T613" s="62"/>
      <c r="U613" s="23"/>
      <c r="V613" s="62"/>
    </row>
    <row r="614" spans="1:38" ht="15.6" x14ac:dyDescent="0.3">
      <c r="A614" s="41">
        <v>46114</v>
      </c>
      <c r="J614" s="48"/>
      <c r="K614" s="48" t="s">
        <v>486</v>
      </c>
      <c r="L614" s="50"/>
      <c r="M614" s="50"/>
      <c r="N614" s="49"/>
      <c r="O614" s="63"/>
      <c r="P614" s="110"/>
      <c r="Q614" s="108"/>
      <c r="R614" s="23"/>
      <c r="S614" s="104">
        <v>140</v>
      </c>
      <c r="T614" s="62"/>
      <c r="U614" s="23"/>
      <c r="V614" s="62"/>
    </row>
    <row r="615" spans="1:38" ht="15.6" x14ac:dyDescent="0.3">
      <c r="A615" s="41">
        <v>46114</v>
      </c>
      <c r="J615" s="48" t="s">
        <v>487</v>
      </c>
      <c r="K615" s="48"/>
      <c r="L615" s="50"/>
      <c r="M615" s="50"/>
      <c r="N615" s="49"/>
      <c r="O615" s="63"/>
      <c r="P615" s="110"/>
      <c r="Q615" s="108"/>
      <c r="R615" s="23"/>
      <c r="S615" s="104">
        <v>-130</v>
      </c>
      <c r="T615" s="62"/>
      <c r="U615" s="23"/>
      <c r="V615" s="62"/>
    </row>
    <row r="616" spans="1:38" ht="15.6" x14ac:dyDescent="0.3">
      <c r="A616" s="41">
        <v>46114</v>
      </c>
      <c r="J616" s="48" t="s">
        <v>138</v>
      </c>
      <c r="K616" s="48" t="s">
        <v>488</v>
      </c>
      <c r="L616" s="50"/>
      <c r="M616" s="50"/>
      <c r="N616" s="49"/>
      <c r="O616" s="63"/>
      <c r="P616" s="110"/>
      <c r="Q616" s="108"/>
      <c r="R616" s="23"/>
      <c r="S616" s="104"/>
      <c r="T616" s="62"/>
      <c r="U616" s="23"/>
      <c r="V616" s="62"/>
    </row>
    <row r="617" spans="1:38" ht="15.6" x14ac:dyDescent="0.3">
      <c r="A617" s="41">
        <v>46114</v>
      </c>
      <c r="J617" s="48"/>
      <c r="K617" s="48" t="s">
        <v>490</v>
      </c>
      <c r="L617" s="50"/>
      <c r="M617" s="50"/>
      <c r="N617" s="49"/>
      <c r="O617" s="63"/>
      <c r="P617" s="110"/>
      <c r="Q617" s="108"/>
      <c r="R617" s="23"/>
      <c r="S617" s="104">
        <v>145</v>
      </c>
      <c r="T617" s="62"/>
      <c r="U617" s="23"/>
      <c r="V617" s="62"/>
    </row>
    <row r="618" spans="1:38" ht="15.6" x14ac:dyDescent="0.3">
      <c r="A618" s="41">
        <v>46114</v>
      </c>
      <c r="J618" s="48" t="s">
        <v>489</v>
      </c>
      <c r="K618" s="48"/>
      <c r="L618" s="45"/>
      <c r="M618" s="45"/>
      <c r="N618" s="49"/>
      <c r="O618" s="63"/>
      <c r="P618" s="110"/>
      <c r="Q618" s="108"/>
      <c r="R618" s="23"/>
      <c r="S618" s="104">
        <v>-195</v>
      </c>
      <c r="T618" s="62"/>
      <c r="U618" s="23"/>
      <c r="V618" s="62"/>
    </row>
    <row r="619" spans="1:38" ht="15.6" x14ac:dyDescent="0.3">
      <c r="A619" s="41">
        <v>46114</v>
      </c>
      <c r="J619" s="59" t="s">
        <v>484</v>
      </c>
      <c r="K619" s="59"/>
      <c r="L619" s="52"/>
      <c r="M619" s="52"/>
      <c r="N619" s="52"/>
      <c r="O619" s="58"/>
      <c r="P619" s="113">
        <v>-1000</v>
      </c>
      <c r="Q619" s="114"/>
      <c r="R619" s="74"/>
      <c r="S619" s="87"/>
      <c r="T619" s="51"/>
      <c r="U619" s="74"/>
      <c r="V619" s="51">
        <v>1000</v>
      </c>
    </row>
    <row r="620" spans="1:38" ht="15.6" x14ac:dyDescent="0.3">
      <c r="A620" s="41">
        <v>46114</v>
      </c>
      <c r="J620" s="50" t="s">
        <v>79</v>
      </c>
      <c r="K620" s="48" t="s">
        <v>456</v>
      </c>
      <c r="L620" s="49"/>
      <c r="M620" s="49"/>
      <c r="N620" s="49"/>
      <c r="O620" s="63"/>
      <c r="P620" s="110">
        <v>-54</v>
      </c>
      <c r="Q620" s="108"/>
      <c r="R620" s="23"/>
      <c r="S620" s="104"/>
      <c r="T620" s="62"/>
      <c r="U620" s="23"/>
      <c r="V620" s="62"/>
    </row>
    <row r="621" spans="1:38" ht="15.6" x14ac:dyDescent="0.3">
      <c r="A621" s="41">
        <v>46114</v>
      </c>
      <c r="J621" s="50" t="s">
        <v>139</v>
      </c>
      <c r="K621" s="48" t="s">
        <v>476</v>
      </c>
      <c r="L621" s="50"/>
      <c r="M621" s="50"/>
      <c r="N621" s="48"/>
      <c r="O621" s="63"/>
      <c r="P621" s="110">
        <v>-43</v>
      </c>
      <c r="Q621" s="108"/>
      <c r="R621" s="48"/>
      <c r="S621" s="104"/>
      <c r="T621" s="62"/>
      <c r="U621" s="48"/>
      <c r="V621" s="62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</row>
    <row r="622" spans="1:38" ht="15.6" x14ac:dyDescent="0.3">
      <c r="A622" s="41">
        <v>46114</v>
      </c>
      <c r="J622" s="50" t="s">
        <v>137</v>
      </c>
      <c r="K622" s="48" t="s">
        <v>476</v>
      </c>
      <c r="L622" s="48"/>
      <c r="M622" s="48"/>
      <c r="N622" s="48"/>
      <c r="O622" s="63"/>
      <c r="P622" s="110">
        <v>-43</v>
      </c>
      <c r="Q622" s="108"/>
      <c r="R622" s="48"/>
      <c r="S622" s="104"/>
      <c r="T622" s="62"/>
      <c r="U622" s="48"/>
      <c r="V622" s="62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</row>
    <row r="623" spans="1:38" ht="15.6" x14ac:dyDescent="0.3">
      <c r="A623" s="41">
        <v>46114</v>
      </c>
      <c r="J623" s="50" t="s">
        <v>394</v>
      </c>
      <c r="K623" s="48" t="s">
        <v>476</v>
      </c>
      <c r="L623" s="48"/>
      <c r="M623" s="48" t="s">
        <v>8</v>
      </c>
      <c r="N623" s="48"/>
      <c r="O623" s="63"/>
      <c r="P623" s="110">
        <v>-10</v>
      </c>
      <c r="Q623" s="108"/>
      <c r="R623" s="48"/>
      <c r="S623" s="104"/>
      <c r="T623" s="62"/>
      <c r="U623" s="48"/>
      <c r="V623" s="62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</row>
    <row r="624" spans="1:38" ht="15.6" x14ac:dyDescent="0.3">
      <c r="A624" s="41">
        <v>46114</v>
      </c>
      <c r="J624" s="50" t="s">
        <v>457</v>
      </c>
      <c r="K624" s="48" t="s">
        <v>476</v>
      </c>
      <c r="L624" s="48"/>
      <c r="M624" s="48" t="s">
        <v>8</v>
      </c>
      <c r="N624" s="48"/>
      <c r="O624" s="63"/>
      <c r="P624" s="110">
        <v>-10</v>
      </c>
      <c r="Q624" s="108"/>
      <c r="R624" s="48"/>
      <c r="S624" s="104"/>
      <c r="T624" s="62"/>
      <c r="U624" s="48"/>
      <c r="V624" s="62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</row>
    <row r="625" spans="1:38" ht="15.6" x14ac:dyDescent="0.3">
      <c r="A625" s="41">
        <v>46114</v>
      </c>
      <c r="J625" s="50" t="s">
        <v>429</v>
      </c>
      <c r="K625" s="48" t="s">
        <v>435</v>
      </c>
      <c r="L625" s="48"/>
      <c r="M625" s="48"/>
      <c r="N625" s="48"/>
      <c r="O625" s="63"/>
      <c r="P625" s="110">
        <v>-30</v>
      </c>
      <c r="Q625" s="108"/>
      <c r="R625" s="48"/>
      <c r="S625" s="104"/>
      <c r="T625" s="62"/>
      <c r="U625" s="48"/>
      <c r="V625" s="62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</row>
    <row r="626" spans="1:38" ht="15.6" x14ac:dyDescent="0.3">
      <c r="A626" s="41">
        <v>46114</v>
      </c>
      <c r="J626" s="50" t="s">
        <v>429</v>
      </c>
      <c r="K626" s="48" t="s">
        <v>437</v>
      </c>
      <c r="L626" s="48"/>
      <c r="M626" s="48"/>
      <c r="N626" s="48"/>
      <c r="O626" s="63"/>
      <c r="P626" s="110">
        <v>-23</v>
      </c>
      <c r="Q626" s="108"/>
      <c r="R626" s="48"/>
      <c r="S626" s="104"/>
      <c r="T626" s="62"/>
      <c r="U626" s="48"/>
      <c r="V626" s="62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</row>
    <row r="627" spans="1:38" ht="15.6" x14ac:dyDescent="0.3">
      <c r="A627" s="41">
        <v>46114</v>
      </c>
      <c r="J627" s="50" t="s">
        <v>79</v>
      </c>
      <c r="K627" s="48" t="s">
        <v>461</v>
      </c>
      <c r="L627" s="48"/>
      <c r="M627" s="48"/>
      <c r="N627" s="48"/>
      <c r="O627" s="63"/>
      <c r="P627" s="110">
        <v>-36</v>
      </c>
      <c r="Q627" s="108"/>
      <c r="R627" s="48"/>
      <c r="S627" s="104"/>
      <c r="T627" s="62"/>
      <c r="U627" s="48"/>
      <c r="V627" s="62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</row>
    <row r="628" spans="1:38" ht="15.6" x14ac:dyDescent="0.3">
      <c r="A628" s="41">
        <v>46114</v>
      </c>
      <c r="J628" s="50" t="s">
        <v>110</v>
      </c>
      <c r="K628" s="48" t="s">
        <v>474</v>
      </c>
      <c r="L628" s="48"/>
      <c r="M628" s="48"/>
      <c r="N628" s="48"/>
      <c r="O628" s="63"/>
      <c r="P628" s="110">
        <v>-15</v>
      </c>
      <c r="Q628" s="108"/>
      <c r="R628" s="48"/>
      <c r="S628" s="104"/>
      <c r="T628" s="62"/>
      <c r="U628" s="48"/>
      <c r="V628" s="62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  <c r="AJ628" s="50"/>
      <c r="AK628" s="50"/>
      <c r="AL628" s="50"/>
    </row>
    <row r="629" spans="1:38" ht="15.6" x14ac:dyDescent="0.3">
      <c r="A629" s="41">
        <v>46114</v>
      </c>
      <c r="J629" s="50" t="s">
        <v>139</v>
      </c>
      <c r="K629" s="48" t="s">
        <v>480</v>
      </c>
      <c r="L629" s="48"/>
      <c r="M629" s="48"/>
      <c r="N629" s="48"/>
      <c r="O629" s="63"/>
      <c r="P629" s="110">
        <v>-21</v>
      </c>
      <c r="Q629" s="108"/>
      <c r="R629" s="48"/>
      <c r="S629" s="104"/>
      <c r="T629" s="62"/>
      <c r="U629" s="48"/>
      <c r="V629" s="62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  <c r="AJ629" s="50"/>
      <c r="AK629" s="50"/>
      <c r="AL629" s="50"/>
    </row>
    <row r="630" spans="1:38" ht="15.6" x14ac:dyDescent="0.3">
      <c r="A630" s="41">
        <v>46114</v>
      </c>
      <c r="J630" s="50" t="s">
        <v>103</v>
      </c>
      <c r="K630" s="48" t="s">
        <v>480</v>
      </c>
      <c r="L630" s="48"/>
      <c r="M630" s="48"/>
      <c r="N630" s="48"/>
      <c r="O630" s="63"/>
      <c r="P630" s="110">
        <v>-21</v>
      </c>
      <c r="Q630" s="108"/>
      <c r="R630" s="48"/>
      <c r="S630" s="104"/>
      <c r="T630" s="62"/>
      <c r="U630" s="48"/>
      <c r="V630" s="62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  <c r="AJ630" s="50"/>
      <c r="AK630" s="50"/>
      <c r="AL630" s="50"/>
    </row>
    <row r="631" spans="1:38" ht="15.6" x14ac:dyDescent="0.3">
      <c r="A631" s="41">
        <v>46114</v>
      </c>
      <c r="J631" s="50" t="s">
        <v>67</v>
      </c>
      <c r="K631" s="48" t="s">
        <v>491</v>
      </c>
      <c r="L631" s="48"/>
      <c r="M631" s="48"/>
      <c r="N631" s="48"/>
      <c r="O631" s="63"/>
      <c r="P631" s="110">
        <v>-37</v>
      </c>
      <c r="Q631" s="108"/>
      <c r="R631" s="48"/>
      <c r="S631" s="104"/>
      <c r="T631" s="62"/>
      <c r="U631" s="48"/>
      <c r="V631" s="62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  <c r="AJ631" s="50"/>
      <c r="AK631" s="50"/>
      <c r="AL631" s="50"/>
    </row>
    <row r="632" spans="1:38" ht="15.6" x14ac:dyDescent="0.3">
      <c r="A632" s="41">
        <v>46114</v>
      </c>
      <c r="J632" s="50" t="s">
        <v>69</v>
      </c>
      <c r="K632" s="48" t="s">
        <v>491</v>
      </c>
      <c r="L632" s="48"/>
      <c r="M632" s="48"/>
      <c r="N632" s="48"/>
      <c r="O632" s="63"/>
      <c r="P632" s="110">
        <v>-37</v>
      </c>
      <c r="Q632" s="108"/>
      <c r="R632" s="48"/>
      <c r="S632" s="104"/>
      <c r="T632" s="62"/>
      <c r="U632" s="48"/>
      <c r="V632" s="62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</row>
    <row r="633" spans="1:38" ht="15.6" x14ac:dyDescent="0.3">
      <c r="A633" s="41">
        <v>46114</v>
      </c>
      <c r="J633" s="50" t="s">
        <v>394</v>
      </c>
      <c r="K633" s="48" t="s">
        <v>491</v>
      </c>
      <c r="L633" s="48"/>
      <c r="M633" s="48" t="s">
        <v>8</v>
      </c>
      <c r="N633" s="48"/>
      <c r="O633" s="63"/>
      <c r="P633" s="110">
        <v>-5</v>
      </c>
      <c r="Q633" s="108"/>
      <c r="R633" s="48"/>
      <c r="S633" s="104"/>
      <c r="T633" s="62"/>
      <c r="U633" s="48"/>
      <c r="V633" s="62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  <c r="AJ633" s="50"/>
      <c r="AK633" s="50"/>
      <c r="AL633" s="50"/>
    </row>
    <row r="634" spans="1:38" ht="15.6" x14ac:dyDescent="0.3">
      <c r="A634" s="41">
        <v>46114</v>
      </c>
      <c r="J634" s="50" t="s">
        <v>457</v>
      </c>
      <c r="K634" s="48" t="s">
        <v>491</v>
      </c>
      <c r="L634" s="48"/>
      <c r="M634" s="48" t="s">
        <v>8</v>
      </c>
      <c r="N634" s="48"/>
      <c r="O634" s="63"/>
      <c r="P634" s="110">
        <v>-5</v>
      </c>
      <c r="Q634" s="108"/>
      <c r="R634" s="48"/>
      <c r="S634" s="104"/>
      <c r="T634" s="62"/>
      <c r="U634" s="48"/>
      <c r="V634" s="62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  <c r="AJ634" s="50"/>
      <c r="AK634" s="50"/>
      <c r="AL634" s="50"/>
    </row>
    <row r="635" spans="1:38" ht="15.6" x14ac:dyDescent="0.3">
      <c r="A635" s="41">
        <v>46114</v>
      </c>
      <c r="J635" s="50" t="s">
        <v>69</v>
      </c>
      <c r="K635" s="48" t="s">
        <v>492</v>
      </c>
      <c r="L635" s="48"/>
      <c r="N635" s="48"/>
      <c r="O635" s="63"/>
      <c r="P635" s="110">
        <v>-47</v>
      </c>
      <c r="Q635" s="108"/>
      <c r="R635" s="48"/>
      <c r="S635" s="104"/>
      <c r="T635" s="62"/>
      <c r="U635" s="48"/>
      <c r="V635" s="62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  <c r="AJ635" s="50"/>
      <c r="AK635" s="50"/>
      <c r="AL635" s="50"/>
    </row>
    <row r="636" spans="1:38" ht="15.6" x14ac:dyDescent="0.3">
      <c r="A636" s="41">
        <v>46114</v>
      </c>
      <c r="J636" s="50" t="s">
        <v>394</v>
      </c>
      <c r="K636" s="48" t="s">
        <v>492</v>
      </c>
      <c r="L636" s="48"/>
      <c r="M636" s="48" t="s">
        <v>8</v>
      </c>
      <c r="N636" s="48"/>
      <c r="O636" s="63"/>
      <c r="P636" s="110">
        <v>-5</v>
      </c>
      <c r="Q636" s="108"/>
      <c r="R636" s="48"/>
      <c r="S636" s="104"/>
      <c r="T636" s="62"/>
      <c r="U636" s="48"/>
      <c r="V636" s="62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  <c r="AJ636" s="50"/>
      <c r="AK636" s="50"/>
      <c r="AL636" s="50"/>
    </row>
    <row r="637" spans="1:38" ht="15.6" x14ac:dyDescent="0.3">
      <c r="A637" s="41">
        <v>46114</v>
      </c>
      <c r="J637" s="50" t="s">
        <v>457</v>
      </c>
      <c r="K637" s="48" t="s">
        <v>492</v>
      </c>
      <c r="L637" s="48"/>
      <c r="M637" s="48" t="s">
        <v>8</v>
      </c>
      <c r="N637" s="48"/>
      <c r="O637" s="63"/>
      <c r="P637" s="110">
        <v>-5</v>
      </c>
      <c r="Q637" s="108"/>
      <c r="R637" s="48"/>
      <c r="S637" s="104"/>
      <c r="T637" s="62"/>
      <c r="U637" s="48"/>
      <c r="V637" s="62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  <c r="AJ637" s="50"/>
      <c r="AK637" s="50"/>
      <c r="AL637" s="50"/>
    </row>
    <row r="638" spans="1:38" ht="15.6" x14ac:dyDescent="0.3">
      <c r="A638" s="41">
        <v>46114</v>
      </c>
      <c r="J638" s="50" t="s">
        <v>69</v>
      </c>
      <c r="K638" s="116" t="s">
        <v>493</v>
      </c>
      <c r="L638" s="116"/>
      <c r="M638" s="116"/>
      <c r="N638" s="116"/>
      <c r="O638" s="117"/>
      <c r="P638" s="118">
        <v>-117.47</v>
      </c>
      <c r="Q638" s="108"/>
      <c r="R638" s="48"/>
      <c r="S638" s="104"/>
      <c r="T638" s="62"/>
      <c r="U638" s="48"/>
      <c r="V638" s="62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  <c r="AJ638" s="50"/>
      <c r="AK638" s="50"/>
      <c r="AL638" s="50"/>
    </row>
    <row r="639" spans="1:38" ht="15.6" x14ac:dyDescent="0.3">
      <c r="A639" s="41">
        <v>46114</v>
      </c>
      <c r="J639" s="50" t="s">
        <v>47</v>
      </c>
      <c r="K639" s="116" t="s">
        <v>494</v>
      </c>
      <c r="L639" s="116"/>
      <c r="M639" s="116"/>
      <c r="N639" s="116"/>
      <c r="O639" s="117"/>
      <c r="P639" s="119">
        <v>-10</v>
      </c>
      <c r="Q639" s="108"/>
      <c r="R639" s="48"/>
      <c r="S639" s="104"/>
      <c r="T639" s="62"/>
      <c r="U639" s="48"/>
      <c r="V639" s="62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  <c r="AJ639" s="50"/>
      <c r="AK639" s="50"/>
      <c r="AL639" s="50"/>
    </row>
    <row r="640" spans="1:38" ht="15.6" x14ac:dyDescent="0.3">
      <c r="A640" s="41">
        <v>46119</v>
      </c>
      <c r="B640" s="46">
        <v>30</v>
      </c>
      <c r="C640" s="65">
        <v>300</v>
      </c>
      <c r="D640" s="65">
        <v>400</v>
      </c>
      <c r="E640" s="42"/>
      <c r="F640" s="43"/>
      <c r="G640" s="42"/>
      <c r="H640" s="43"/>
      <c r="I640" s="43"/>
      <c r="J640" s="47" t="s">
        <v>105</v>
      </c>
      <c r="K640" s="48"/>
      <c r="L640" s="49"/>
      <c r="M640" s="49"/>
      <c r="N640" s="48"/>
      <c r="O640" s="63"/>
      <c r="P640" s="115"/>
      <c r="Q640" s="108"/>
      <c r="R640" s="48"/>
      <c r="S640" s="104"/>
      <c r="T640" s="65">
        <v>300</v>
      </c>
      <c r="U640" s="48"/>
      <c r="V640" s="62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  <c r="AJ640" s="50"/>
      <c r="AK640" s="50"/>
      <c r="AL640" s="50"/>
    </row>
    <row r="641" spans="1:38" ht="15.6" x14ac:dyDescent="0.3">
      <c r="A641" s="41">
        <v>46119</v>
      </c>
      <c r="B641" s="46">
        <v>45</v>
      </c>
      <c r="C641" s="65">
        <v>225</v>
      </c>
      <c r="D641" s="65">
        <v>290</v>
      </c>
      <c r="E641" s="42"/>
      <c r="F641" s="43"/>
      <c r="G641" s="42"/>
      <c r="H641" s="43"/>
      <c r="I641" s="43"/>
      <c r="J641" s="47" t="s">
        <v>106</v>
      </c>
      <c r="K641" s="48"/>
      <c r="L641" s="49"/>
      <c r="M641" s="49"/>
      <c r="N641" s="48"/>
      <c r="O641" s="63"/>
      <c r="P641" s="115"/>
      <c r="Q641" s="108"/>
      <c r="R641" s="48"/>
      <c r="S641" s="104"/>
      <c r="T641" s="65">
        <v>225</v>
      </c>
      <c r="U641" s="48"/>
      <c r="V641" s="62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</row>
    <row r="642" spans="1:38" ht="15.6" x14ac:dyDescent="0.3">
      <c r="A642" s="41">
        <v>46119</v>
      </c>
      <c r="B642" s="46">
        <v>38</v>
      </c>
      <c r="C642" s="65">
        <v>190</v>
      </c>
      <c r="D642" s="65">
        <v>230</v>
      </c>
      <c r="E642" s="42"/>
      <c r="F642" s="43"/>
      <c r="G642" s="42"/>
      <c r="H642" s="43"/>
      <c r="I642" s="43"/>
      <c r="J642" s="60" t="s">
        <v>123</v>
      </c>
      <c r="K642" s="48"/>
      <c r="L642" s="49"/>
      <c r="M642" s="49"/>
      <c r="N642" s="48"/>
      <c r="O642" s="63"/>
      <c r="P642" s="115"/>
      <c r="Q642" s="108"/>
      <c r="R642" s="48"/>
      <c r="S642" s="104"/>
      <c r="T642" s="65">
        <v>190</v>
      </c>
      <c r="U642" s="48"/>
      <c r="V642" s="62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  <c r="AJ642" s="50"/>
      <c r="AK642" s="50"/>
      <c r="AL642" s="50"/>
    </row>
    <row r="643" spans="1:38" ht="15.6" x14ac:dyDescent="0.3">
      <c r="A643" s="41">
        <v>46119</v>
      </c>
      <c r="B643" s="46"/>
      <c r="C643" s="65"/>
      <c r="D643" s="65"/>
      <c r="E643" s="42"/>
      <c r="F643" s="43"/>
      <c r="G643" s="42"/>
      <c r="H643" s="43"/>
      <c r="I643" s="43"/>
      <c r="J643" s="60" t="s">
        <v>496</v>
      </c>
      <c r="K643" s="48"/>
      <c r="L643" s="49"/>
      <c r="M643" s="49"/>
      <c r="N643" s="48"/>
      <c r="O643" s="63"/>
      <c r="P643" s="110">
        <v>560</v>
      </c>
      <c r="Q643" s="108"/>
      <c r="R643" s="48"/>
      <c r="S643" s="104"/>
      <c r="T643" s="62">
        <v>-560</v>
      </c>
      <c r="U643" s="48"/>
      <c r="V643" s="62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  <c r="AJ643" s="50"/>
      <c r="AK643" s="50"/>
      <c r="AL643" s="50"/>
    </row>
    <row r="644" spans="1:38" ht="15.6" x14ac:dyDescent="0.3">
      <c r="A644" s="41">
        <v>46119</v>
      </c>
      <c r="J644" s="50" t="s">
        <v>497</v>
      </c>
      <c r="K644" s="48" t="s">
        <v>361</v>
      </c>
      <c r="L644" s="48"/>
      <c r="M644" s="48"/>
      <c r="N644" s="48"/>
      <c r="O644" s="63"/>
      <c r="P644" s="110">
        <v>-50</v>
      </c>
      <c r="Q644" s="108"/>
      <c r="R644" s="48"/>
      <c r="S644" s="104"/>
      <c r="T644" s="62"/>
      <c r="U644" s="48"/>
      <c r="V644" s="62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  <c r="AJ644" s="50"/>
      <c r="AK644" s="50"/>
      <c r="AL644" s="50"/>
    </row>
    <row r="645" spans="1:38" ht="15.6" x14ac:dyDescent="0.3">
      <c r="A645" s="41">
        <v>46119</v>
      </c>
      <c r="J645" s="50" t="s">
        <v>232</v>
      </c>
      <c r="K645" s="48" t="s">
        <v>498</v>
      </c>
      <c r="L645" s="48"/>
      <c r="M645" s="48"/>
      <c r="N645" s="48"/>
      <c r="O645" s="63"/>
      <c r="P645" s="110">
        <v>-28</v>
      </c>
      <c r="Q645" s="108"/>
      <c r="R645" s="48"/>
      <c r="S645" s="104"/>
      <c r="T645" s="62"/>
      <c r="U645" s="48"/>
      <c r="V645" s="62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  <c r="AJ645" s="50"/>
      <c r="AK645" s="50"/>
      <c r="AL645" s="50"/>
    </row>
    <row r="646" spans="1:38" ht="15.6" x14ac:dyDescent="0.3">
      <c r="A646" s="41">
        <v>46119</v>
      </c>
      <c r="J646" s="50" t="s">
        <v>48</v>
      </c>
      <c r="K646" s="48" t="s">
        <v>498</v>
      </c>
      <c r="L646" s="48"/>
      <c r="M646" s="48"/>
      <c r="N646" s="48"/>
      <c r="O646" s="63"/>
      <c r="P646" s="110">
        <v>-42</v>
      </c>
      <c r="Q646" s="108"/>
      <c r="R646" s="48"/>
      <c r="S646" s="104"/>
      <c r="T646" s="62"/>
      <c r="U646" s="48"/>
      <c r="V646" s="62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  <c r="AJ646" s="50"/>
      <c r="AK646" s="50"/>
      <c r="AL646" s="50"/>
    </row>
    <row r="647" spans="1:38" ht="15.6" x14ac:dyDescent="0.3">
      <c r="A647" s="41">
        <v>46119</v>
      </c>
      <c r="J647" s="50" t="s">
        <v>83</v>
      </c>
      <c r="K647" s="48" t="s">
        <v>498</v>
      </c>
      <c r="L647" s="48"/>
      <c r="M647" s="48"/>
      <c r="N647" s="48"/>
      <c r="O647" s="63"/>
      <c r="P647" s="110">
        <v>-28</v>
      </c>
      <c r="Q647" s="108"/>
      <c r="R647" s="48"/>
      <c r="S647" s="104"/>
      <c r="T647" s="62"/>
      <c r="U647" s="48"/>
      <c r="V647" s="62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  <c r="AJ647" s="50"/>
      <c r="AK647" s="50"/>
      <c r="AL647" s="50"/>
    </row>
    <row r="648" spans="1:38" ht="15.6" x14ac:dyDescent="0.3">
      <c r="A648" s="41">
        <v>46119</v>
      </c>
      <c r="J648" s="50" t="s">
        <v>145</v>
      </c>
      <c r="K648" s="48" t="s">
        <v>498</v>
      </c>
      <c r="L648" s="48"/>
      <c r="M648" s="48"/>
      <c r="N648" s="48"/>
      <c r="O648" s="63"/>
      <c r="P648" s="110">
        <v>-42</v>
      </c>
      <c r="Q648" s="108"/>
      <c r="R648" s="48"/>
      <c r="S648" s="104"/>
      <c r="T648" s="62"/>
      <c r="U648" s="48"/>
      <c r="V648" s="62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  <c r="AJ648" s="50"/>
      <c r="AK648" s="50"/>
      <c r="AL648" s="50"/>
    </row>
    <row r="649" spans="1:38" ht="15.6" x14ac:dyDescent="0.3">
      <c r="A649" s="41">
        <v>46119</v>
      </c>
      <c r="J649" s="50" t="s">
        <v>36</v>
      </c>
      <c r="K649" s="48" t="s">
        <v>498</v>
      </c>
      <c r="L649" s="48"/>
      <c r="M649" s="48"/>
      <c r="N649" s="48"/>
      <c r="O649" s="63"/>
      <c r="P649" s="110">
        <v>-28</v>
      </c>
      <c r="Q649" s="108"/>
      <c r="R649" s="48"/>
      <c r="S649" s="104"/>
      <c r="T649" s="62"/>
      <c r="U649" s="48"/>
      <c r="V649" s="62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  <c r="AJ649" s="50"/>
      <c r="AK649" s="50"/>
      <c r="AL649" s="50"/>
    </row>
    <row r="650" spans="1:38" ht="15.6" x14ac:dyDescent="0.3">
      <c r="A650" s="41">
        <v>46119</v>
      </c>
      <c r="J650" s="50" t="s">
        <v>137</v>
      </c>
      <c r="K650" s="48" t="s">
        <v>498</v>
      </c>
      <c r="L650" s="48"/>
      <c r="M650" s="48"/>
      <c r="N650" s="48"/>
      <c r="O650" s="63"/>
      <c r="P650" s="110">
        <v>-42</v>
      </c>
      <c r="Q650" s="108"/>
      <c r="R650" s="48"/>
      <c r="S650" s="104"/>
      <c r="T650" s="62"/>
      <c r="U650" s="48"/>
      <c r="V650" s="62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  <c r="AJ650" s="50"/>
      <c r="AK650" s="50"/>
      <c r="AL650" s="50"/>
    </row>
    <row r="651" spans="1:38" ht="15.6" x14ac:dyDescent="0.3">
      <c r="A651" s="41">
        <v>46119</v>
      </c>
      <c r="J651" s="50" t="s">
        <v>80</v>
      </c>
      <c r="K651" s="48" t="s">
        <v>498</v>
      </c>
      <c r="L651" s="48"/>
      <c r="M651" s="48"/>
      <c r="N651" s="48"/>
      <c r="O651" s="63"/>
      <c r="P651" s="110">
        <v>-28</v>
      </c>
      <c r="Q651" s="108"/>
      <c r="R651" s="48"/>
      <c r="S651" s="104"/>
      <c r="T651" s="62"/>
      <c r="U651" s="48"/>
      <c r="V651" s="62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</row>
    <row r="652" spans="1:38" ht="15.6" x14ac:dyDescent="0.3">
      <c r="A652" s="41">
        <v>46119</v>
      </c>
      <c r="J652" s="50" t="s">
        <v>499</v>
      </c>
      <c r="K652" s="48" t="s">
        <v>433</v>
      </c>
      <c r="L652" s="48"/>
      <c r="M652" s="48"/>
      <c r="N652" s="48"/>
      <c r="O652" s="63"/>
      <c r="P652" s="110">
        <v>-54</v>
      </c>
      <c r="Q652" s="108"/>
      <c r="R652" s="48"/>
      <c r="S652" s="104"/>
      <c r="T652" s="62"/>
      <c r="U652" s="48"/>
      <c r="V652" s="62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  <c r="AJ652" s="50"/>
      <c r="AK652" s="50"/>
      <c r="AL652" s="50"/>
    </row>
    <row r="653" spans="1:38" ht="15.6" x14ac:dyDescent="0.3">
      <c r="A653" s="41">
        <v>46119</v>
      </c>
      <c r="J653" s="50" t="s">
        <v>220</v>
      </c>
      <c r="K653" s="48" t="s">
        <v>480</v>
      </c>
      <c r="L653" s="48"/>
      <c r="M653" s="48"/>
      <c r="N653" s="48"/>
      <c r="O653" s="63"/>
      <c r="P653" s="110">
        <v>-56</v>
      </c>
      <c r="Q653" s="108"/>
      <c r="R653" s="48"/>
      <c r="S653" s="104"/>
      <c r="T653" s="62"/>
      <c r="U653" s="48"/>
      <c r="V653" s="62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  <c r="AJ653" s="50"/>
      <c r="AK653" s="50"/>
      <c r="AL653" s="50"/>
    </row>
    <row r="654" spans="1:38" ht="15.6" x14ac:dyDescent="0.3">
      <c r="A654" s="41">
        <v>46119</v>
      </c>
      <c r="J654" s="50" t="s">
        <v>220</v>
      </c>
      <c r="K654" s="48" t="s">
        <v>481</v>
      </c>
      <c r="L654" s="48"/>
      <c r="M654" s="48"/>
      <c r="N654" s="48"/>
      <c r="O654" s="63"/>
      <c r="P654" s="110">
        <v>-15</v>
      </c>
      <c r="Q654" s="108"/>
      <c r="R654" s="48"/>
      <c r="S654" s="104"/>
      <c r="T654" s="62"/>
      <c r="U654" s="48"/>
      <c r="V654" s="62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  <c r="AJ654" s="50"/>
      <c r="AK654" s="50"/>
      <c r="AL654" s="50"/>
    </row>
    <row r="655" spans="1:38" ht="15.6" x14ac:dyDescent="0.3">
      <c r="A655" s="41">
        <v>46119</v>
      </c>
      <c r="J655" s="50" t="s">
        <v>68</v>
      </c>
      <c r="K655" s="48" t="s">
        <v>481</v>
      </c>
      <c r="L655" s="48"/>
      <c r="M655" s="48"/>
      <c r="N655" s="48"/>
      <c r="O655" s="63"/>
      <c r="P655" s="110">
        <v>-15</v>
      </c>
      <c r="Q655" s="108"/>
      <c r="R655" s="48"/>
      <c r="S655" s="104"/>
      <c r="T655" s="62"/>
      <c r="U655" s="48"/>
      <c r="V655" s="62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  <c r="AJ655" s="50"/>
      <c r="AK655" s="50"/>
      <c r="AL655" s="50"/>
    </row>
    <row r="656" spans="1:38" ht="15.6" x14ac:dyDescent="0.3">
      <c r="A656" s="41">
        <v>46119</v>
      </c>
      <c r="J656" s="50" t="s">
        <v>116</v>
      </c>
      <c r="K656" s="48" t="s">
        <v>481</v>
      </c>
      <c r="L656" s="48"/>
      <c r="M656" s="48"/>
      <c r="N656" s="48"/>
      <c r="O656" s="63"/>
      <c r="P656" s="110">
        <v>-21</v>
      </c>
      <c r="Q656" s="108"/>
      <c r="R656" s="48"/>
      <c r="S656" s="104"/>
      <c r="T656" s="62"/>
      <c r="U656" s="48"/>
      <c r="V656" s="62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0"/>
      <c r="AL656" s="50"/>
    </row>
    <row r="657" spans="1:38" ht="15.6" x14ac:dyDescent="0.3">
      <c r="A657" s="41">
        <v>46119</v>
      </c>
      <c r="J657" s="50" t="s">
        <v>99</v>
      </c>
      <c r="K657" s="48" t="s">
        <v>491</v>
      </c>
      <c r="L657" s="48"/>
      <c r="M657" s="48"/>
      <c r="N657" s="48"/>
      <c r="O657" s="63"/>
      <c r="P657" s="110">
        <v>-37</v>
      </c>
      <c r="Q657" s="108"/>
      <c r="R657" s="48"/>
      <c r="S657" s="104"/>
      <c r="T657" s="62"/>
      <c r="U657" s="48"/>
      <c r="V657" s="62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  <c r="AJ657" s="50"/>
      <c r="AK657" s="50"/>
      <c r="AL657" s="50"/>
    </row>
    <row r="658" spans="1:38" ht="15.6" x14ac:dyDescent="0.3">
      <c r="A658" s="41">
        <v>46119</v>
      </c>
      <c r="J658" s="50" t="s">
        <v>72</v>
      </c>
      <c r="K658" s="48" t="s">
        <v>491</v>
      </c>
      <c r="L658" s="48"/>
      <c r="M658" s="48"/>
      <c r="N658" s="48"/>
      <c r="O658" s="63"/>
      <c r="P658" s="110">
        <v>-37</v>
      </c>
      <c r="Q658" s="108"/>
      <c r="R658" s="48"/>
      <c r="S658" s="104"/>
      <c r="T658" s="62"/>
      <c r="U658" s="48"/>
      <c r="V658" s="62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  <c r="AJ658" s="50"/>
      <c r="AK658" s="50"/>
      <c r="AL658" s="50"/>
    </row>
    <row r="659" spans="1:38" ht="15.6" x14ac:dyDescent="0.3">
      <c r="A659" s="41">
        <v>46119</v>
      </c>
      <c r="J659" s="50" t="s">
        <v>500</v>
      </c>
      <c r="K659" s="48" t="s">
        <v>492</v>
      </c>
      <c r="L659" s="48"/>
      <c r="M659" s="48"/>
      <c r="N659" s="48"/>
      <c r="O659" s="63"/>
      <c r="P659" s="110">
        <v>-47</v>
      </c>
      <c r="Q659" s="108"/>
      <c r="R659" s="48"/>
      <c r="S659" s="104"/>
      <c r="T659" s="62"/>
      <c r="U659" s="48"/>
      <c r="V659" s="62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  <c r="AJ659" s="50"/>
      <c r="AK659" s="50"/>
      <c r="AL659" s="50"/>
    </row>
    <row r="660" spans="1:38" ht="15.6" x14ac:dyDescent="0.3">
      <c r="A660" s="41">
        <v>46119</v>
      </c>
      <c r="J660" s="50" t="s">
        <v>501</v>
      </c>
      <c r="K660" s="48" t="s">
        <v>492</v>
      </c>
      <c r="L660" s="48"/>
      <c r="M660" s="48"/>
      <c r="N660" s="48"/>
      <c r="O660" s="63"/>
      <c r="P660" s="110">
        <v>-47</v>
      </c>
      <c r="Q660" s="108"/>
      <c r="R660" s="48"/>
      <c r="S660" s="104"/>
      <c r="T660" s="62"/>
      <c r="U660" s="48"/>
      <c r="V660" s="62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  <c r="AJ660" s="50"/>
      <c r="AK660" s="50"/>
      <c r="AL660" s="50"/>
    </row>
    <row r="661" spans="1:38" ht="15.6" x14ac:dyDescent="0.3">
      <c r="A661" s="41">
        <v>46119</v>
      </c>
      <c r="J661" s="50" t="s">
        <v>232</v>
      </c>
      <c r="K661" s="48" t="s">
        <v>502</v>
      </c>
      <c r="L661" s="48"/>
      <c r="M661" s="48"/>
      <c r="N661" s="48"/>
      <c r="O661" s="63"/>
      <c r="P661" s="110">
        <v>-34</v>
      </c>
      <c r="Q661" s="108"/>
      <c r="R661" s="48"/>
      <c r="S661" s="104"/>
      <c r="T661" s="62"/>
      <c r="U661" s="48"/>
      <c r="V661" s="62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  <c r="AJ661" s="50"/>
      <c r="AK661" s="50"/>
      <c r="AL661" s="50"/>
    </row>
    <row r="662" spans="1:38" ht="15.6" x14ac:dyDescent="0.3">
      <c r="A662" s="41">
        <v>46119</v>
      </c>
      <c r="J662" s="50" t="s">
        <v>503</v>
      </c>
      <c r="K662" s="48" t="s">
        <v>502</v>
      </c>
      <c r="L662" s="48"/>
      <c r="M662" s="48"/>
      <c r="N662" s="48"/>
      <c r="O662" s="63"/>
      <c r="P662" s="110">
        <v>-34</v>
      </c>
      <c r="Q662" s="108"/>
      <c r="R662" s="48"/>
      <c r="S662" s="104"/>
      <c r="T662" s="62"/>
      <c r="U662" s="48"/>
      <c r="V662" s="62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0"/>
      <c r="AL662" s="50"/>
    </row>
    <row r="663" spans="1:38" ht="15.6" x14ac:dyDescent="0.3">
      <c r="A663" s="41">
        <v>46119</v>
      </c>
      <c r="J663" s="50" t="s">
        <v>110</v>
      </c>
      <c r="K663" s="48" t="s">
        <v>502</v>
      </c>
      <c r="L663" s="48"/>
      <c r="M663" s="48"/>
      <c r="N663" s="48"/>
      <c r="O663" s="63"/>
      <c r="P663" s="110">
        <v>-34</v>
      </c>
      <c r="Q663" s="108"/>
      <c r="R663" s="48"/>
      <c r="S663" s="104"/>
      <c r="T663" s="62"/>
      <c r="U663" s="48"/>
      <c r="V663" s="62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  <c r="AJ663" s="50"/>
      <c r="AK663" s="50"/>
      <c r="AL663" s="50"/>
    </row>
    <row r="664" spans="1:38" ht="15.6" x14ac:dyDescent="0.3">
      <c r="A664" s="41">
        <v>46119</v>
      </c>
      <c r="J664" s="50" t="s">
        <v>232</v>
      </c>
      <c r="K664" s="48" t="s">
        <v>504</v>
      </c>
      <c r="L664" s="48"/>
      <c r="M664" s="48"/>
      <c r="N664" s="48"/>
      <c r="O664" s="63"/>
      <c r="P664" s="110">
        <v>-20</v>
      </c>
      <c r="Q664" s="108"/>
      <c r="R664" s="48"/>
      <c r="S664" s="104"/>
      <c r="T664" s="62"/>
      <c r="U664" s="48"/>
      <c r="V664" s="62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0"/>
      <c r="AL664" s="50"/>
    </row>
    <row r="665" spans="1:38" ht="15.6" x14ac:dyDescent="0.3">
      <c r="A665" s="41">
        <v>46119</v>
      </c>
      <c r="J665" s="50" t="s">
        <v>500</v>
      </c>
      <c r="K665" s="48"/>
      <c r="L665" s="48"/>
      <c r="M665" s="48"/>
      <c r="N665" s="48"/>
      <c r="O665" s="63"/>
      <c r="P665" s="110">
        <v>-20</v>
      </c>
      <c r="Q665" s="108"/>
      <c r="R665" s="48"/>
      <c r="S665" s="104"/>
      <c r="T665" s="62"/>
      <c r="U665" s="48"/>
      <c r="V665" s="62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  <c r="AJ665" s="50"/>
      <c r="AK665" s="50"/>
      <c r="AL665" s="50"/>
    </row>
    <row r="666" spans="1:38" ht="15.6" x14ac:dyDescent="0.3">
      <c r="A666" s="41">
        <v>46119</v>
      </c>
      <c r="J666" s="50" t="s">
        <v>503</v>
      </c>
      <c r="K666" s="48"/>
      <c r="L666" s="48"/>
      <c r="M666" s="48"/>
      <c r="N666" s="48"/>
      <c r="O666" s="63"/>
      <c r="P666" s="110">
        <v>-20</v>
      </c>
      <c r="Q666" s="108"/>
      <c r="R666" s="48"/>
      <c r="S666" s="104"/>
      <c r="T666" s="62"/>
      <c r="U666" s="48"/>
      <c r="V666" s="62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  <c r="AJ666" s="50"/>
      <c r="AK666" s="50"/>
      <c r="AL666" s="50"/>
    </row>
    <row r="667" spans="1:38" ht="15.6" x14ac:dyDescent="0.3">
      <c r="A667" s="41">
        <v>46119</v>
      </c>
      <c r="J667" s="50" t="s">
        <v>69</v>
      </c>
      <c r="K667" s="48"/>
      <c r="L667" s="48"/>
      <c r="M667" s="48"/>
      <c r="N667" s="48"/>
      <c r="O667" s="63"/>
      <c r="P667" s="110">
        <v>-20</v>
      </c>
      <c r="Q667" s="108"/>
      <c r="R667" s="48"/>
      <c r="S667" s="104"/>
      <c r="T667" s="62"/>
      <c r="U667" s="48"/>
      <c r="V667" s="62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  <c r="AJ667" s="50"/>
      <c r="AK667" s="50"/>
      <c r="AL667" s="50"/>
    </row>
    <row r="668" spans="1:38" ht="15.6" x14ac:dyDescent="0.3">
      <c r="A668" s="41">
        <v>46119</v>
      </c>
      <c r="J668" s="50" t="s">
        <v>63</v>
      </c>
      <c r="K668" s="48"/>
      <c r="L668" s="48"/>
      <c r="M668" s="48"/>
      <c r="N668" s="48"/>
      <c r="O668" s="63"/>
      <c r="P668" s="110">
        <v>-20</v>
      </c>
      <c r="Q668" s="108"/>
      <c r="R668" s="48"/>
      <c r="S668" s="104"/>
      <c r="T668" s="62"/>
      <c r="U668" s="48"/>
      <c r="V668" s="62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0"/>
      <c r="AL668" s="50"/>
    </row>
    <row r="669" spans="1:38" ht="15.6" x14ac:dyDescent="0.3">
      <c r="A669" s="41">
        <v>46119</v>
      </c>
      <c r="J669" s="50" t="s">
        <v>457</v>
      </c>
      <c r="K669" s="48"/>
      <c r="L669" s="48"/>
      <c r="M669" s="48"/>
      <c r="N669" s="48"/>
      <c r="O669" s="63"/>
      <c r="P669" s="110">
        <v>-20</v>
      </c>
      <c r="Q669" s="108"/>
      <c r="R669" s="48"/>
      <c r="S669" s="104"/>
      <c r="T669" s="62"/>
      <c r="U669" s="48"/>
      <c r="V669" s="62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  <c r="AJ669" s="50"/>
      <c r="AK669" s="50"/>
      <c r="AL669" s="50"/>
    </row>
    <row r="670" spans="1:38" ht="15.6" x14ac:dyDescent="0.3">
      <c r="A670" s="41">
        <v>46121</v>
      </c>
      <c r="B670" s="46">
        <v>22</v>
      </c>
      <c r="C670" s="65">
        <v>220</v>
      </c>
      <c r="D670" s="65">
        <v>400</v>
      </c>
      <c r="E670" s="42"/>
      <c r="F670" s="43"/>
      <c r="G670" s="42"/>
      <c r="H670" s="43"/>
      <c r="I670" s="43"/>
      <c r="J670" s="47" t="s">
        <v>114</v>
      </c>
      <c r="K670" s="48"/>
      <c r="L670" s="49"/>
      <c r="M670" s="49"/>
      <c r="N670" s="49"/>
      <c r="O670" s="63"/>
      <c r="P670" s="110"/>
      <c r="Q670" s="65">
        <v>220</v>
      </c>
      <c r="R670" s="48"/>
      <c r="S670" s="104"/>
      <c r="T670" s="62"/>
      <c r="U670" s="48"/>
      <c r="V670" s="62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  <c r="AJ670" s="50"/>
      <c r="AK670" s="50"/>
      <c r="AL670" s="50"/>
    </row>
    <row r="671" spans="1:38" ht="15.6" x14ac:dyDescent="0.3">
      <c r="A671" s="41">
        <v>46121</v>
      </c>
      <c r="B671" s="46">
        <v>45</v>
      </c>
      <c r="C671" s="65">
        <v>225</v>
      </c>
      <c r="D671" s="65">
        <v>290</v>
      </c>
      <c r="E671" s="42"/>
      <c r="F671" s="43"/>
      <c r="G671" s="42"/>
      <c r="H671" s="43"/>
      <c r="I671" s="43"/>
      <c r="J671" s="47" t="s">
        <v>102</v>
      </c>
      <c r="K671" s="48"/>
      <c r="L671" s="49"/>
      <c r="M671" s="49"/>
      <c r="N671" s="49"/>
      <c r="O671" s="63"/>
      <c r="P671" s="110"/>
      <c r="Q671" s="65">
        <v>225</v>
      </c>
      <c r="R671" s="48"/>
      <c r="S671" s="104"/>
      <c r="T671" s="62"/>
      <c r="U671" s="48"/>
      <c r="V671" s="62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  <c r="AJ671" s="50"/>
      <c r="AK671" s="50"/>
      <c r="AL671" s="50"/>
    </row>
    <row r="672" spans="1:38" ht="15.6" x14ac:dyDescent="0.3">
      <c r="A672" s="41">
        <v>46121</v>
      </c>
      <c r="B672" s="46">
        <v>30</v>
      </c>
      <c r="C672" s="65">
        <v>150</v>
      </c>
      <c r="D672" s="65">
        <v>230</v>
      </c>
      <c r="E672" s="42"/>
      <c r="F672" s="43"/>
      <c r="G672" s="42"/>
      <c r="H672" s="43"/>
      <c r="I672" s="43"/>
      <c r="J672" s="60" t="s">
        <v>120</v>
      </c>
      <c r="K672" s="48"/>
      <c r="L672" s="49"/>
      <c r="M672" s="49"/>
      <c r="N672" s="49"/>
      <c r="O672" s="63"/>
      <c r="P672" s="110"/>
      <c r="Q672" s="65">
        <v>150</v>
      </c>
      <c r="R672" s="48"/>
      <c r="S672" s="104"/>
      <c r="T672" s="62"/>
      <c r="U672" s="48"/>
      <c r="V672" s="62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  <c r="AJ672" s="50"/>
      <c r="AK672" s="50"/>
      <c r="AL672" s="50"/>
    </row>
    <row r="673" spans="1:38" ht="15.6" x14ac:dyDescent="0.3">
      <c r="A673" s="41">
        <v>46121</v>
      </c>
      <c r="B673" s="46">
        <v>5</v>
      </c>
      <c r="C673" s="65">
        <v>50</v>
      </c>
      <c r="D673" s="65"/>
      <c r="E673" s="42"/>
      <c r="F673" s="43"/>
      <c r="G673" s="42"/>
      <c r="H673" s="43"/>
      <c r="I673" s="43"/>
      <c r="J673" s="60" t="s">
        <v>49</v>
      </c>
      <c r="K673" s="48" t="s">
        <v>514</v>
      </c>
      <c r="L673" s="49"/>
      <c r="M673" s="49"/>
      <c r="N673" s="49"/>
      <c r="O673" s="63"/>
      <c r="P673" s="110"/>
      <c r="Q673" s="65">
        <v>50</v>
      </c>
      <c r="R673" s="48"/>
      <c r="S673" s="104"/>
      <c r="T673" s="62"/>
      <c r="U673" s="48"/>
      <c r="V673" s="62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  <c r="AJ673" s="50"/>
      <c r="AK673" s="50"/>
      <c r="AL673" s="50"/>
    </row>
    <row r="674" spans="1:38" ht="15.6" x14ac:dyDescent="0.3">
      <c r="A674" s="41">
        <v>46121</v>
      </c>
      <c r="J674" s="48" t="s">
        <v>138</v>
      </c>
      <c r="K674" s="48" t="s">
        <v>505</v>
      </c>
      <c r="L674" s="50"/>
      <c r="M674" s="50"/>
      <c r="N674" s="49"/>
      <c r="O674" s="63"/>
      <c r="P674" s="110"/>
      <c r="Q674" s="108"/>
      <c r="R674" s="48"/>
      <c r="S674" s="104"/>
      <c r="T674" s="62"/>
      <c r="U674" s="48"/>
      <c r="V674" s="62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  <c r="AJ674" s="50"/>
      <c r="AK674" s="50"/>
      <c r="AL674" s="50"/>
    </row>
    <row r="675" spans="1:38" ht="15.6" x14ac:dyDescent="0.3">
      <c r="A675" s="41">
        <v>46121</v>
      </c>
      <c r="J675" s="48"/>
      <c r="K675" s="48" t="s">
        <v>506</v>
      </c>
      <c r="L675" s="50"/>
      <c r="M675" s="50"/>
      <c r="N675" s="49"/>
      <c r="O675" s="63"/>
      <c r="P675" s="110"/>
      <c r="Q675" s="108"/>
      <c r="R675" s="48"/>
      <c r="S675" s="104">
        <v>220</v>
      </c>
      <c r="T675" s="62"/>
      <c r="U675" s="48"/>
      <c r="V675" s="62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  <c r="AJ675" s="50"/>
      <c r="AK675" s="50"/>
      <c r="AL675" s="50"/>
    </row>
    <row r="676" spans="1:38" ht="15.6" x14ac:dyDescent="0.3">
      <c r="A676" s="41">
        <v>46121</v>
      </c>
      <c r="J676" s="48" t="s">
        <v>507</v>
      </c>
      <c r="K676" s="48"/>
      <c r="L676" s="50"/>
      <c r="M676" s="50"/>
      <c r="N676" s="49"/>
      <c r="O676" s="63"/>
      <c r="P676" s="110"/>
      <c r="Q676" s="108"/>
      <c r="R676" s="48"/>
      <c r="S676" s="104">
        <v>-210</v>
      </c>
      <c r="T676" s="62"/>
      <c r="U676" s="48"/>
      <c r="V676" s="62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  <c r="AJ676" s="50"/>
      <c r="AK676" s="50"/>
      <c r="AL676" s="50"/>
    </row>
    <row r="677" spans="1:38" ht="15.6" x14ac:dyDescent="0.3">
      <c r="A677" s="41">
        <v>46121</v>
      </c>
      <c r="J677" s="48" t="s">
        <v>138</v>
      </c>
      <c r="K677" s="48" t="s">
        <v>509</v>
      </c>
      <c r="L677" s="50"/>
      <c r="M677" s="50"/>
      <c r="N677" s="49"/>
      <c r="O677" s="63"/>
      <c r="P677" s="110"/>
      <c r="Q677" s="108"/>
      <c r="R677" s="48"/>
      <c r="S677" s="104"/>
      <c r="T677" s="62"/>
      <c r="U677" s="48"/>
      <c r="V677" s="62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  <c r="AJ677" s="50"/>
      <c r="AK677" s="50"/>
      <c r="AL677" s="50"/>
    </row>
    <row r="678" spans="1:38" ht="15.6" x14ac:dyDescent="0.3">
      <c r="A678" s="41">
        <v>46121</v>
      </c>
      <c r="J678" s="48"/>
      <c r="K678" s="48" t="s">
        <v>510</v>
      </c>
      <c r="L678" s="50"/>
      <c r="M678" s="50"/>
      <c r="N678" s="49"/>
      <c r="O678" s="63"/>
      <c r="P678" s="110"/>
      <c r="Q678" s="108"/>
      <c r="R678" s="48"/>
      <c r="S678" s="104">
        <v>240</v>
      </c>
      <c r="T678" s="62"/>
      <c r="U678" s="48"/>
      <c r="V678" s="62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  <c r="AJ678" s="50"/>
      <c r="AK678" s="50"/>
      <c r="AL678" s="50"/>
    </row>
    <row r="679" spans="1:38" ht="15.6" x14ac:dyDescent="0.3">
      <c r="A679" s="41">
        <v>46121</v>
      </c>
      <c r="J679" s="48" t="s">
        <v>508</v>
      </c>
      <c r="K679" s="48"/>
      <c r="L679" s="45"/>
      <c r="M679" s="45"/>
      <c r="N679" s="49"/>
      <c r="O679" s="63"/>
      <c r="P679" s="110"/>
      <c r="Q679" s="108"/>
      <c r="R679" s="48"/>
      <c r="S679" s="104">
        <v>-150</v>
      </c>
      <c r="T679" s="62"/>
      <c r="U679" s="48"/>
      <c r="V679" s="62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  <c r="AJ679" s="50"/>
      <c r="AK679" s="50"/>
      <c r="AL679" s="50"/>
    </row>
    <row r="680" spans="1:38" ht="15.6" x14ac:dyDescent="0.3">
      <c r="A680" s="41">
        <v>46121</v>
      </c>
      <c r="J680" s="50" t="s">
        <v>103</v>
      </c>
      <c r="K680" s="48" t="s">
        <v>502</v>
      </c>
      <c r="L680" s="48"/>
      <c r="M680" s="48"/>
      <c r="N680" s="48"/>
      <c r="O680" s="63"/>
      <c r="P680" s="110"/>
      <c r="Q680" s="108">
        <v>-34</v>
      </c>
      <c r="R680" s="48"/>
      <c r="S680" s="104"/>
      <c r="T680" s="62"/>
      <c r="U680" s="48"/>
      <c r="V680" s="62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  <c r="AJ680" s="50"/>
      <c r="AK680" s="50"/>
      <c r="AL680" s="50"/>
    </row>
    <row r="681" spans="1:38" ht="15.6" x14ac:dyDescent="0.3">
      <c r="A681" s="41">
        <v>46121</v>
      </c>
      <c r="J681" s="50" t="s">
        <v>103</v>
      </c>
      <c r="K681" s="48" t="s">
        <v>504</v>
      </c>
      <c r="L681" s="48"/>
      <c r="M681" s="48"/>
      <c r="N681" s="48"/>
      <c r="O681" s="63"/>
      <c r="P681" s="110"/>
      <c r="Q681" s="108">
        <v>-20</v>
      </c>
      <c r="R681" s="48"/>
      <c r="S681" s="104"/>
      <c r="T681" s="62"/>
      <c r="U681" s="48"/>
      <c r="V681" s="62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  <c r="AJ681" s="50"/>
      <c r="AK681" s="50"/>
      <c r="AL681" s="50"/>
    </row>
    <row r="682" spans="1:38" ht="15.6" x14ac:dyDescent="0.3">
      <c r="A682" s="41">
        <v>46121</v>
      </c>
      <c r="J682" s="50" t="s">
        <v>339</v>
      </c>
      <c r="K682" s="48" t="s">
        <v>511</v>
      </c>
      <c r="L682" s="48" t="s">
        <v>512</v>
      </c>
      <c r="M682" s="48"/>
      <c r="N682" s="48"/>
      <c r="O682" s="63"/>
      <c r="P682" s="110"/>
      <c r="Q682" s="108">
        <v>-51</v>
      </c>
      <c r="R682" s="48"/>
      <c r="S682" s="104"/>
      <c r="T682" s="62"/>
      <c r="U682" s="48"/>
      <c r="V682" s="62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  <c r="AJ682" s="50"/>
      <c r="AK682" s="50"/>
      <c r="AL682" s="50"/>
    </row>
    <row r="683" spans="1:38" ht="15.6" x14ac:dyDescent="0.3">
      <c r="A683" s="41">
        <v>46121</v>
      </c>
      <c r="J683" s="50" t="s">
        <v>339</v>
      </c>
      <c r="K683" s="48" t="s">
        <v>513</v>
      </c>
      <c r="L683" s="48" t="s">
        <v>512</v>
      </c>
      <c r="M683" s="48"/>
      <c r="N683" s="48"/>
      <c r="O683" s="63"/>
      <c r="P683" s="110"/>
      <c r="Q683" s="108">
        <v>-48</v>
      </c>
      <c r="R683" s="48"/>
      <c r="S683" s="104"/>
      <c r="T683" s="62"/>
      <c r="U683" s="48"/>
      <c r="V683" s="62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  <c r="AJ683" s="50"/>
      <c r="AK683" s="50"/>
      <c r="AL683" s="50"/>
    </row>
    <row r="684" spans="1:38" ht="15.6" x14ac:dyDescent="0.3">
      <c r="A684" s="41">
        <v>46121</v>
      </c>
      <c r="J684" s="50" t="s">
        <v>75</v>
      </c>
      <c r="K684" s="48" t="s">
        <v>511</v>
      </c>
      <c r="L684" s="48"/>
      <c r="M684" s="48"/>
      <c r="N684" s="48"/>
      <c r="O684" s="63"/>
      <c r="P684" s="110"/>
      <c r="Q684" s="108">
        <v>-51</v>
      </c>
      <c r="R684" s="48"/>
      <c r="S684" s="104"/>
      <c r="T684" s="62"/>
      <c r="U684" s="48"/>
      <c r="V684" s="62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  <c r="AJ684" s="50"/>
      <c r="AK684" s="50"/>
      <c r="AL684" s="50"/>
    </row>
    <row r="685" spans="1:38" ht="15.6" x14ac:dyDescent="0.3">
      <c r="A685" s="41">
        <v>46121</v>
      </c>
      <c r="J685" s="50" t="s">
        <v>140</v>
      </c>
      <c r="K685" s="48" t="s">
        <v>511</v>
      </c>
      <c r="L685" s="48"/>
      <c r="M685" s="48"/>
      <c r="N685" s="48"/>
      <c r="O685" s="63"/>
      <c r="P685" s="110"/>
      <c r="Q685" s="108">
        <v>-102</v>
      </c>
      <c r="R685" s="48"/>
      <c r="S685" s="104"/>
      <c r="T685" s="62"/>
      <c r="U685" s="48"/>
      <c r="V685" s="62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  <c r="AJ685" s="50"/>
      <c r="AK685" s="50"/>
      <c r="AL685" s="50"/>
    </row>
    <row r="686" spans="1:38" ht="15.6" x14ac:dyDescent="0.3">
      <c r="A686" s="41">
        <v>46121</v>
      </c>
      <c r="J686" s="50" t="s">
        <v>497</v>
      </c>
      <c r="K686" s="48" t="s">
        <v>513</v>
      </c>
      <c r="L686" s="48"/>
      <c r="M686" s="48"/>
      <c r="N686" s="48"/>
      <c r="O686" s="63"/>
      <c r="P686" s="110"/>
      <c r="Q686" s="108">
        <v>-48</v>
      </c>
      <c r="R686" s="48"/>
      <c r="S686" s="104"/>
      <c r="T686" s="62"/>
      <c r="U686" s="48"/>
      <c r="V686" s="62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  <c r="AJ686" s="50"/>
      <c r="AK686" s="50"/>
      <c r="AL686" s="50"/>
    </row>
    <row r="687" spans="1:38" ht="15.6" x14ac:dyDescent="0.3">
      <c r="A687" s="41">
        <v>46121</v>
      </c>
      <c r="J687" s="50" t="s">
        <v>77</v>
      </c>
      <c r="K687" s="48" t="s">
        <v>513</v>
      </c>
      <c r="L687" s="48"/>
      <c r="M687" s="48"/>
      <c r="N687" s="48"/>
      <c r="O687" s="63"/>
      <c r="P687" s="110"/>
      <c r="Q687" s="108">
        <v>-48</v>
      </c>
      <c r="R687" s="48"/>
      <c r="S687" s="104"/>
      <c r="T687" s="62"/>
      <c r="U687" s="48"/>
      <c r="V687" s="62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  <c r="AJ687" s="50"/>
      <c r="AK687" s="50"/>
      <c r="AL687" s="50"/>
    </row>
    <row r="688" spans="1:38" ht="15.6" x14ac:dyDescent="0.3">
      <c r="A688" s="41">
        <v>46126</v>
      </c>
      <c r="B688" s="46">
        <v>31</v>
      </c>
      <c r="C688" s="65">
        <v>310</v>
      </c>
      <c r="D688" s="65">
        <v>400</v>
      </c>
      <c r="E688" s="42"/>
      <c r="F688" s="43"/>
      <c r="G688" s="42"/>
      <c r="H688" s="43"/>
      <c r="I688" s="43"/>
      <c r="J688" s="47" t="s">
        <v>105</v>
      </c>
      <c r="K688" s="48"/>
      <c r="L688" s="49"/>
      <c r="M688" s="49"/>
      <c r="N688" s="48"/>
      <c r="O688" s="63"/>
      <c r="P688" s="110"/>
      <c r="Q688" s="108"/>
      <c r="R688" s="48"/>
      <c r="S688" s="104"/>
      <c r="T688" s="65">
        <v>310</v>
      </c>
      <c r="U688" s="48"/>
      <c r="V688" s="62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  <c r="AJ688" s="50"/>
      <c r="AK688" s="50"/>
      <c r="AL688" s="50"/>
    </row>
    <row r="689" spans="1:38" ht="15.6" x14ac:dyDescent="0.3">
      <c r="A689" s="41">
        <v>46126</v>
      </c>
      <c r="B689" s="46">
        <v>51</v>
      </c>
      <c r="C689" s="65">
        <v>255</v>
      </c>
      <c r="D689" s="65">
        <v>290</v>
      </c>
      <c r="E689" s="42"/>
      <c r="F689" s="43"/>
      <c r="G689" s="42"/>
      <c r="H689" s="43"/>
      <c r="I689" s="43"/>
      <c r="J689" s="47" t="s">
        <v>106</v>
      </c>
      <c r="K689" s="48"/>
      <c r="L689" s="49"/>
      <c r="M689" s="49"/>
      <c r="N689" s="48"/>
      <c r="O689" s="63"/>
      <c r="P689" s="110"/>
      <c r="Q689" s="108"/>
      <c r="R689" s="48"/>
      <c r="S689" s="104"/>
      <c r="T689" s="65">
        <v>255</v>
      </c>
      <c r="U689" s="48"/>
      <c r="V689" s="62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  <c r="AJ689" s="50"/>
      <c r="AK689" s="50"/>
      <c r="AL689" s="50"/>
    </row>
    <row r="690" spans="1:38" ht="15.6" x14ac:dyDescent="0.3">
      <c r="A690" s="41">
        <v>46126</v>
      </c>
      <c r="B690" s="46">
        <v>42</v>
      </c>
      <c r="C690" s="65">
        <v>210</v>
      </c>
      <c r="D690" s="65">
        <v>230</v>
      </c>
      <c r="E690" s="42"/>
      <c r="F690" s="43"/>
      <c r="G690" s="42"/>
      <c r="H690" s="43"/>
      <c r="I690" s="43"/>
      <c r="J690" s="60" t="s">
        <v>123</v>
      </c>
      <c r="K690" s="48"/>
      <c r="L690" s="49"/>
      <c r="M690" s="49"/>
      <c r="N690" s="48"/>
      <c r="O690" s="63"/>
      <c r="P690" s="110"/>
      <c r="Q690" s="108"/>
      <c r="R690" s="48"/>
      <c r="S690" s="104"/>
      <c r="T690" s="65">
        <v>210</v>
      </c>
      <c r="U690" s="48"/>
      <c r="V690" s="62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  <c r="AJ690" s="50"/>
      <c r="AK690" s="50"/>
      <c r="AL690" s="50"/>
    </row>
    <row r="691" spans="1:38" ht="15.6" x14ac:dyDescent="0.3">
      <c r="A691" s="41">
        <v>46126</v>
      </c>
      <c r="B691" s="46"/>
      <c r="C691" s="65"/>
      <c r="D691" s="65"/>
      <c r="E691" s="42"/>
      <c r="F691" s="43"/>
      <c r="G691" s="42"/>
      <c r="H691" s="43"/>
      <c r="I691" s="43"/>
      <c r="J691" s="60" t="s">
        <v>515</v>
      </c>
      <c r="K691" s="48"/>
      <c r="L691" s="49"/>
      <c r="M691" s="49"/>
      <c r="N691" s="48"/>
      <c r="O691" s="63"/>
      <c r="P691" s="110">
        <v>715</v>
      </c>
      <c r="Q691" s="108"/>
      <c r="R691" s="48"/>
      <c r="S691" s="104"/>
      <c r="T691" s="62">
        <v>-715</v>
      </c>
      <c r="U691" s="48"/>
      <c r="V691" s="62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  <c r="AJ691" s="50"/>
      <c r="AK691" s="50"/>
      <c r="AL691" s="50"/>
    </row>
    <row r="692" spans="1:38" ht="15.6" x14ac:dyDescent="0.3">
      <c r="A692" s="41"/>
      <c r="B692" s="46"/>
      <c r="C692" s="65"/>
      <c r="D692" s="65"/>
      <c r="E692" s="42"/>
      <c r="F692" s="43"/>
      <c r="G692" s="42"/>
      <c r="H692" s="43"/>
      <c r="I692" s="43"/>
      <c r="J692" s="60"/>
      <c r="K692" s="48"/>
      <c r="L692" s="49"/>
      <c r="M692" s="49"/>
      <c r="N692" s="48"/>
      <c r="O692" s="63"/>
      <c r="P692" s="110"/>
      <c r="Q692" s="108"/>
      <c r="R692" s="48"/>
      <c r="S692" s="104"/>
      <c r="T692" s="62"/>
      <c r="U692" s="48"/>
      <c r="V692" s="62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  <c r="AJ692" s="50"/>
      <c r="AK692" s="50"/>
      <c r="AL692" s="50"/>
    </row>
    <row r="693" spans="1:38" ht="15.6" x14ac:dyDescent="0.3">
      <c r="A693" s="41">
        <v>46126</v>
      </c>
      <c r="J693" s="50" t="s">
        <v>98</v>
      </c>
      <c r="K693" s="48" t="s">
        <v>456</v>
      </c>
      <c r="L693" s="48"/>
      <c r="M693" s="48"/>
      <c r="N693" s="48"/>
      <c r="O693" s="63"/>
      <c r="P693" s="110">
        <v>-54</v>
      </c>
      <c r="Q693" s="108"/>
      <c r="R693" s="48"/>
      <c r="S693" s="104"/>
      <c r="T693" s="62"/>
      <c r="U693" s="48"/>
      <c r="V693" s="62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  <c r="AJ693" s="50"/>
      <c r="AK693" s="50"/>
      <c r="AL693" s="50"/>
    </row>
    <row r="694" spans="1:38" ht="15.6" x14ac:dyDescent="0.3">
      <c r="A694" s="41">
        <v>46126</v>
      </c>
      <c r="J694" s="50" t="s">
        <v>157</v>
      </c>
      <c r="K694" s="48" t="s">
        <v>516</v>
      </c>
      <c r="L694" s="48"/>
      <c r="M694" s="48"/>
      <c r="N694" s="48"/>
      <c r="O694" s="63"/>
      <c r="P694" s="110">
        <v>-61</v>
      </c>
      <c r="Q694" s="108"/>
      <c r="R694" s="48"/>
      <c r="S694" s="104"/>
      <c r="T694" s="62"/>
      <c r="U694" s="48"/>
      <c r="V694" s="62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  <c r="AJ694" s="50"/>
      <c r="AK694" s="50"/>
      <c r="AL694" s="50"/>
    </row>
    <row r="695" spans="1:38" ht="15.6" x14ac:dyDescent="0.3">
      <c r="A695" s="41">
        <v>46126</v>
      </c>
      <c r="J695" s="50" t="s">
        <v>117</v>
      </c>
      <c r="K695" s="48" t="s">
        <v>516</v>
      </c>
      <c r="L695" s="48"/>
      <c r="M695" s="48"/>
      <c r="N695" s="48"/>
      <c r="O695" s="63"/>
      <c r="P695" s="110">
        <v>-41</v>
      </c>
      <c r="Q695" s="108"/>
      <c r="R695" s="48"/>
      <c r="S695" s="104"/>
      <c r="T695" s="62"/>
      <c r="U695" s="48"/>
      <c r="V695" s="62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  <c r="AJ695" s="50"/>
      <c r="AK695" s="50"/>
      <c r="AL695" s="50"/>
    </row>
    <row r="696" spans="1:38" ht="15.6" x14ac:dyDescent="0.3">
      <c r="A696" s="41">
        <v>46126</v>
      </c>
      <c r="J696" s="50" t="s">
        <v>497</v>
      </c>
      <c r="K696" s="48" t="s">
        <v>516</v>
      </c>
      <c r="L696" s="48"/>
      <c r="M696" s="48"/>
      <c r="N696" s="48"/>
      <c r="O696" s="63"/>
      <c r="P696" s="110">
        <v>-61</v>
      </c>
      <c r="Q696" s="108"/>
      <c r="R696" s="48"/>
      <c r="S696" s="104"/>
      <c r="T696" s="62"/>
      <c r="U696" s="48"/>
      <c r="V696" s="62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  <c r="AJ696" s="50"/>
      <c r="AK696" s="50"/>
      <c r="AL696" s="50"/>
    </row>
    <row r="697" spans="1:38" ht="15.6" x14ac:dyDescent="0.3">
      <c r="A697" s="41">
        <v>46126</v>
      </c>
      <c r="J697" s="50" t="s">
        <v>71</v>
      </c>
      <c r="K697" s="48" t="s">
        <v>516</v>
      </c>
      <c r="L697" s="48"/>
      <c r="M697" s="48"/>
      <c r="N697" s="48"/>
      <c r="O697" s="63"/>
      <c r="P697" s="110">
        <v>-41</v>
      </c>
      <c r="Q697" s="108"/>
      <c r="R697" s="48"/>
      <c r="S697" s="104"/>
      <c r="T697" s="62"/>
      <c r="U697" s="48"/>
      <c r="V697" s="62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  <c r="AJ697" s="50"/>
      <c r="AK697" s="50"/>
      <c r="AL697" s="50"/>
    </row>
    <row r="698" spans="1:38" ht="15.6" x14ac:dyDescent="0.3">
      <c r="A698" s="41">
        <v>46126</v>
      </c>
      <c r="J698" s="50" t="s">
        <v>84</v>
      </c>
      <c r="K698" s="48" t="s">
        <v>516</v>
      </c>
      <c r="L698" s="48"/>
      <c r="M698" s="48"/>
      <c r="N698" s="48"/>
      <c r="O698" s="63"/>
      <c r="P698" s="110">
        <v>-61</v>
      </c>
      <c r="Q698" s="108"/>
      <c r="R698" s="48"/>
      <c r="S698" s="104"/>
      <c r="T698" s="62"/>
      <c r="U698" s="48"/>
      <c r="V698" s="62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  <c r="AJ698" s="50"/>
      <c r="AK698" s="50"/>
      <c r="AL698" s="50"/>
    </row>
    <row r="699" spans="1:38" ht="15.6" x14ac:dyDescent="0.3">
      <c r="A699" s="41">
        <v>46126</v>
      </c>
      <c r="J699" s="50" t="s">
        <v>517</v>
      </c>
      <c r="K699" s="48" t="s">
        <v>516</v>
      </c>
      <c r="L699" s="48"/>
      <c r="M699" s="48"/>
      <c r="N699" s="48"/>
      <c r="O699" s="63"/>
      <c r="P699" s="110">
        <v>-41</v>
      </c>
      <c r="Q699" s="108"/>
      <c r="R699" s="48"/>
      <c r="S699" s="104"/>
      <c r="T699" s="62"/>
      <c r="U699" s="48"/>
      <c r="V699" s="62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  <c r="AJ699" s="50"/>
      <c r="AK699" s="50"/>
      <c r="AL699" s="50"/>
    </row>
    <row r="700" spans="1:38" ht="15.6" x14ac:dyDescent="0.3">
      <c r="A700" s="41">
        <v>46126</v>
      </c>
      <c r="J700" s="50" t="s">
        <v>59</v>
      </c>
      <c r="K700" s="48" t="s">
        <v>474</v>
      </c>
      <c r="L700" s="48"/>
      <c r="M700" s="48"/>
      <c r="N700" s="48"/>
      <c r="O700" s="63"/>
      <c r="P700" s="110">
        <v>-15</v>
      </c>
      <c r="Q700" s="108"/>
      <c r="R700" s="48"/>
      <c r="S700" s="104"/>
      <c r="T700" s="62"/>
      <c r="U700" s="48"/>
      <c r="V700" s="62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  <c r="AJ700" s="50"/>
      <c r="AK700" s="50"/>
      <c r="AL700" s="50"/>
    </row>
    <row r="701" spans="1:38" ht="15.6" x14ac:dyDescent="0.3">
      <c r="A701" s="41">
        <v>46126</v>
      </c>
      <c r="J701" s="50" t="s">
        <v>110</v>
      </c>
      <c r="K701" s="48" t="s">
        <v>511</v>
      </c>
      <c r="L701" s="48"/>
      <c r="M701" s="48"/>
      <c r="N701" s="48"/>
      <c r="O701" s="63"/>
      <c r="P701" s="110">
        <v>-48</v>
      </c>
      <c r="Q701" s="108"/>
      <c r="R701" s="48"/>
      <c r="S701" s="104"/>
      <c r="T701" s="62"/>
      <c r="U701" s="48"/>
      <c r="V701" s="62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  <c r="AJ701" s="50"/>
      <c r="AK701" s="50"/>
      <c r="AL701" s="50"/>
    </row>
    <row r="702" spans="1:38" ht="15.6" x14ac:dyDescent="0.3">
      <c r="A702" s="41">
        <v>46126</v>
      </c>
      <c r="J702" s="50" t="s">
        <v>50</v>
      </c>
      <c r="K702" s="48" t="s">
        <v>518</v>
      </c>
      <c r="L702" s="48"/>
      <c r="M702" s="48"/>
      <c r="N702" s="48"/>
      <c r="O702" s="63"/>
      <c r="P702" s="110">
        <v>-50</v>
      </c>
      <c r="Q702" s="108"/>
      <c r="R702" s="48"/>
      <c r="S702" s="104"/>
      <c r="T702" s="62"/>
      <c r="U702" s="48"/>
      <c r="V702" s="62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  <c r="AJ702" s="50"/>
      <c r="AK702" s="50"/>
      <c r="AL702" s="50"/>
    </row>
    <row r="703" spans="1:38" ht="15.6" x14ac:dyDescent="0.3">
      <c r="A703" s="41">
        <v>46126</v>
      </c>
      <c r="J703" s="50" t="s">
        <v>157</v>
      </c>
      <c r="K703" s="48" t="s">
        <v>518</v>
      </c>
      <c r="L703" s="48"/>
      <c r="M703" s="48"/>
      <c r="N703" s="48"/>
      <c r="O703" s="63"/>
      <c r="P703" s="110">
        <v>-100</v>
      </c>
      <c r="Q703" s="108"/>
      <c r="R703" s="48"/>
      <c r="S703" s="104"/>
      <c r="T703" s="62"/>
      <c r="U703" s="48"/>
      <c r="V703" s="62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  <c r="AJ703" s="50"/>
      <c r="AK703" s="50"/>
      <c r="AL703" s="50"/>
    </row>
    <row r="704" spans="1:38" ht="15.6" x14ac:dyDescent="0.3">
      <c r="A704" s="41">
        <v>46126</v>
      </c>
      <c r="J704" s="50" t="s">
        <v>157</v>
      </c>
      <c r="K704" s="48" t="s">
        <v>519</v>
      </c>
      <c r="L704" s="48"/>
      <c r="M704" s="48"/>
      <c r="N704" s="48"/>
      <c r="O704" s="63"/>
      <c r="P704" s="110">
        <v>-54</v>
      </c>
      <c r="Q704" s="108"/>
      <c r="R704" s="48"/>
      <c r="S704" s="104"/>
      <c r="T704" s="62"/>
      <c r="U704" s="48"/>
      <c r="V704" s="62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  <c r="AJ704" s="50"/>
      <c r="AK704" s="50"/>
      <c r="AL704" s="50"/>
    </row>
    <row r="705" spans="1:38" ht="15.6" x14ac:dyDescent="0.3">
      <c r="A705" s="41">
        <v>46126</v>
      </c>
      <c r="J705" s="50" t="s">
        <v>50</v>
      </c>
      <c r="K705" s="48" t="s">
        <v>519</v>
      </c>
      <c r="L705" s="48"/>
      <c r="M705" s="48"/>
      <c r="N705" s="48"/>
      <c r="O705" s="63"/>
      <c r="P705" s="110">
        <v>-18</v>
      </c>
      <c r="Q705" s="108"/>
      <c r="R705" s="48"/>
      <c r="S705" s="104"/>
      <c r="T705" s="62"/>
      <c r="U705" s="48"/>
      <c r="V705" s="62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  <c r="AJ705" s="50"/>
      <c r="AK705" s="50"/>
      <c r="AL705" s="50"/>
    </row>
    <row r="706" spans="1:38" ht="15.6" x14ac:dyDescent="0.3">
      <c r="A706" s="41">
        <v>46126</v>
      </c>
      <c r="J706" s="50" t="s">
        <v>62</v>
      </c>
      <c r="K706" s="48" t="s">
        <v>519</v>
      </c>
      <c r="L706" s="48"/>
      <c r="M706" s="48"/>
      <c r="N706" s="48"/>
      <c r="O706" s="63"/>
      <c r="P706" s="110">
        <v>-18</v>
      </c>
      <c r="Q706" s="108"/>
      <c r="R706" s="48"/>
      <c r="S706" s="104"/>
      <c r="T706" s="62"/>
      <c r="U706" s="48"/>
      <c r="V706" s="62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0"/>
      <c r="AL706" s="50"/>
    </row>
    <row r="707" spans="1:38" ht="15.6" x14ac:dyDescent="0.3">
      <c r="A707" s="41">
        <v>46126</v>
      </c>
      <c r="J707" s="50" t="s">
        <v>100</v>
      </c>
      <c r="K707" s="48" t="s">
        <v>519</v>
      </c>
      <c r="L707" s="48"/>
      <c r="M707" s="48"/>
      <c r="N707" s="48"/>
      <c r="O707" s="63"/>
      <c r="P707" s="110">
        <v>-18</v>
      </c>
      <c r="Q707" s="108"/>
      <c r="R707" s="48"/>
      <c r="S707" s="104"/>
      <c r="T707" s="62"/>
      <c r="U707" s="48"/>
      <c r="V707" s="62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  <c r="AJ707" s="50"/>
      <c r="AK707" s="50"/>
      <c r="AL707" s="50"/>
    </row>
    <row r="708" spans="1:38" ht="15.6" x14ac:dyDescent="0.3">
      <c r="A708" s="41">
        <v>46126</v>
      </c>
      <c r="J708" s="50" t="s">
        <v>77</v>
      </c>
      <c r="K708" s="48" t="s">
        <v>519</v>
      </c>
      <c r="L708" s="48"/>
      <c r="M708" s="48"/>
      <c r="N708" s="48"/>
      <c r="O708" s="63"/>
      <c r="P708" s="110">
        <v>-18</v>
      </c>
      <c r="Q708" s="108"/>
      <c r="R708" s="48"/>
      <c r="S708" s="104"/>
      <c r="T708" s="62"/>
      <c r="U708" s="48"/>
      <c r="V708" s="62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  <c r="AJ708" s="50"/>
      <c r="AK708" s="50"/>
      <c r="AL708" s="50"/>
    </row>
    <row r="709" spans="1:38" ht="15.6" x14ac:dyDescent="0.3">
      <c r="A709" s="41">
        <v>46128</v>
      </c>
      <c r="B709" s="46">
        <v>15</v>
      </c>
      <c r="C709" s="65">
        <v>150</v>
      </c>
      <c r="D709" s="65">
        <v>400</v>
      </c>
      <c r="E709" s="42"/>
      <c r="F709" s="43"/>
      <c r="G709" s="42"/>
      <c r="H709" s="43"/>
      <c r="I709" s="43"/>
      <c r="J709" s="47" t="s">
        <v>114</v>
      </c>
      <c r="K709" s="48"/>
      <c r="L709" s="49"/>
      <c r="M709" s="49"/>
      <c r="N709" s="49"/>
      <c r="O709" s="63"/>
      <c r="P709" s="110"/>
      <c r="Q709" s="65">
        <v>150</v>
      </c>
      <c r="R709" s="48"/>
      <c r="S709" s="104"/>
      <c r="T709" s="62"/>
      <c r="U709" s="48"/>
      <c r="V709" s="62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  <c r="AJ709" s="50"/>
      <c r="AK709" s="50"/>
      <c r="AL709" s="50"/>
    </row>
    <row r="710" spans="1:38" ht="15.6" x14ac:dyDescent="0.3">
      <c r="A710" s="41">
        <v>46128</v>
      </c>
      <c r="B710" s="46">
        <v>28</v>
      </c>
      <c r="C710" s="65">
        <v>140</v>
      </c>
      <c r="D710" s="65">
        <v>290</v>
      </c>
      <c r="E710" s="42"/>
      <c r="F710" s="43"/>
      <c r="G710" s="42"/>
      <c r="H710" s="43"/>
      <c r="I710" s="43"/>
      <c r="J710" s="47" t="s">
        <v>102</v>
      </c>
      <c r="K710" s="48"/>
      <c r="L710" s="49"/>
      <c r="M710" s="49"/>
      <c r="N710" s="49"/>
      <c r="O710" s="63"/>
      <c r="P710" s="110"/>
      <c r="Q710" s="65">
        <v>140</v>
      </c>
      <c r="R710" s="48"/>
      <c r="S710" s="104"/>
      <c r="T710" s="62"/>
      <c r="U710" s="48"/>
      <c r="V710" s="62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  <c r="AJ710" s="50"/>
      <c r="AK710" s="50"/>
      <c r="AL710" s="50"/>
    </row>
    <row r="711" spans="1:38" ht="15.6" x14ac:dyDescent="0.3">
      <c r="A711" s="41">
        <v>46128</v>
      </c>
      <c r="B711" s="46">
        <v>24</v>
      </c>
      <c r="C711" s="65">
        <v>120</v>
      </c>
      <c r="D711" s="65">
        <v>230</v>
      </c>
      <c r="E711" s="42"/>
      <c r="F711" s="43"/>
      <c r="G711" s="42"/>
      <c r="H711" s="43"/>
      <c r="I711" s="43"/>
      <c r="J711" s="60" t="s">
        <v>120</v>
      </c>
      <c r="K711" s="48"/>
      <c r="L711" s="49"/>
      <c r="M711" s="49"/>
      <c r="N711" s="49"/>
      <c r="O711" s="63"/>
      <c r="P711" s="110"/>
      <c r="Q711" s="65">
        <v>120</v>
      </c>
      <c r="R711" s="48"/>
      <c r="S711" s="104"/>
      <c r="T711" s="62"/>
      <c r="U711" s="48"/>
      <c r="V711" s="62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  <c r="AJ711" s="50"/>
      <c r="AK711" s="50"/>
      <c r="AL711" s="50"/>
    </row>
    <row r="712" spans="1:38" ht="15.6" x14ac:dyDescent="0.3">
      <c r="A712" s="41">
        <v>46128</v>
      </c>
      <c r="B712" s="46"/>
      <c r="C712" s="65"/>
      <c r="D712" s="65"/>
      <c r="E712" s="42"/>
      <c r="F712" s="43"/>
      <c r="G712" s="42"/>
      <c r="H712" s="43"/>
      <c r="I712" s="43"/>
      <c r="J712" s="60" t="s">
        <v>524</v>
      </c>
      <c r="K712" s="48"/>
      <c r="L712" s="49"/>
      <c r="M712" s="49"/>
      <c r="N712" s="49"/>
      <c r="O712" s="63"/>
      <c r="P712" s="110">
        <v>723</v>
      </c>
      <c r="Q712" s="108">
        <v>-723</v>
      </c>
      <c r="R712" s="48"/>
      <c r="S712" s="104"/>
      <c r="T712" s="62"/>
      <c r="U712" s="48"/>
      <c r="V712" s="62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  <c r="AJ712" s="50"/>
      <c r="AK712" s="50"/>
      <c r="AL712" s="50"/>
    </row>
    <row r="713" spans="1:38" ht="15.6" x14ac:dyDescent="0.3">
      <c r="A713" s="41">
        <v>46128</v>
      </c>
      <c r="B713" s="46"/>
      <c r="C713" s="65"/>
      <c r="D713" s="65"/>
      <c r="E713" s="42"/>
      <c r="F713" s="43"/>
      <c r="G713" s="42"/>
      <c r="H713" s="43"/>
      <c r="I713" s="43"/>
      <c r="J713" s="60" t="s">
        <v>525</v>
      </c>
      <c r="K713" s="48"/>
      <c r="L713" s="49"/>
      <c r="M713" s="49"/>
      <c r="N713" s="49"/>
      <c r="O713" s="63"/>
      <c r="P713" s="110">
        <v>775</v>
      </c>
      <c r="Q713" s="108"/>
      <c r="R713" s="48"/>
      <c r="S713" s="104"/>
      <c r="T713" s="62">
        <v>-775</v>
      </c>
      <c r="U713" s="48"/>
      <c r="V713" s="62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  <c r="AJ713" s="50"/>
      <c r="AK713" s="50"/>
      <c r="AL713" s="50"/>
    </row>
    <row r="714" spans="1:38" ht="15.6" x14ac:dyDescent="0.3">
      <c r="A714" s="41">
        <v>46128</v>
      </c>
      <c r="J714" s="48" t="s">
        <v>138</v>
      </c>
      <c r="K714" s="48" t="s">
        <v>520</v>
      </c>
      <c r="L714" s="50"/>
      <c r="M714" s="50"/>
      <c r="N714" s="49"/>
      <c r="O714" s="63"/>
      <c r="P714" s="110"/>
      <c r="Q714" s="108"/>
      <c r="R714" s="48"/>
      <c r="S714" s="104"/>
      <c r="T714" s="62"/>
      <c r="U714" s="48"/>
      <c r="V714" s="62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  <c r="AJ714" s="50"/>
      <c r="AK714" s="50"/>
      <c r="AL714" s="50"/>
    </row>
    <row r="715" spans="1:38" ht="15.6" x14ac:dyDescent="0.3">
      <c r="A715" s="41">
        <v>46128</v>
      </c>
      <c r="J715" s="48"/>
      <c r="K715" s="48" t="s">
        <v>521</v>
      </c>
      <c r="L715" s="50"/>
      <c r="M715" s="50"/>
      <c r="N715" s="49"/>
      <c r="O715" s="63"/>
      <c r="P715" s="110"/>
      <c r="Q715" s="108"/>
      <c r="R715" s="48"/>
      <c r="S715" s="104">
        <v>185</v>
      </c>
      <c r="T715" s="62"/>
      <c r="U715" s="48"/>
      <c r="V715" s="62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  <c r="AJ715" s="50"/>
      <c r="AK715" s="50"/>
      <c r="AL715" s="50"/>
    </row>
    <row r="716" spans="1:38" ht="15.6" x14ac:dyDescent="0.3">
      <c r="A716" s="41">
        <v>46128</v>
      </c>
      <c r="J716" s="48" t="s">
        <v>507</v>
      </c>
      <c r="K716" s="48"/>
      <c r="L716" s="50"/>
      <c r="M716" s="50"/>
      <c r="N716" s="49"/>
      <c r="O716" s="63"/>
      <c r="P716" s="110"/>
      <c r="Q716" s="108"/>
      <c r="R716" s="48"/>
      <c r="S716" s="104">
        <v>-210</v>
      </c>
      <c r="T716" s="62"/>
      <c r="U716" s="48"/>
      <c r="V716" s="62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  <c r="AJ716" s="50"/>
      <c r="AK716" s="50"/>
      <c r="AL716" s="50"/>
    </row>
    <row r="717" spans="1:38" ht="15.6" x14ac:dyDescent="0.3">
      <c r="A717" s="41">
        <v>46128</v>
      </c>
      <c r="J717" s="48" t="s">
        <v>138</v>
      </c>
      <c r="K717" s="48" t="s">
        <v>522</v>
      </c>
      <c r="L717" s="50"/>
      <c r="M717" s="50"/>
      <c r="N717" s="49"/>
      <c r="O717" s="63"/>
      <c r="P717" s="110"/>
      <c r="Q717" s="108"/>
      <c r="R717" s="48"/>
      <c r="S717" s="104"/>
      <c r="T717" s="62"/>
      <c r="U717" s="48"/>
      <c r="V717" s="62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  <c r="AJ717" s="50"/>
      <c r="AK717" s="50"/>
      <c r="AL717" s="50"/>
    </row>
    <row r="718" spans="1:38" ht="15.6" x14ac:dyDescent="0.3">
      <c r="A718" s="41">
        <v>46128</v>
      </c>
      <c r="J718" s="48"/>
      <c r="K718" s="48" t="s">
        <v>127</v>
      </c>
      <c r="L718" s="50"/>
      <c r="M718" s="50"/>
      <c r="N718" s="49"/>
      <c r="O718" s="63"/>
      <c r="P718" s="110"/>
      <c r="Q718" s="108"/>
      <c r="R718" s="48"/>
      <c r="S718" s="104">
        <v>135</v>
      </c>
      <c r="T718" s="62"/>
      <c r="U718" s="48"/>
      <c r="V718" s="62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  <c r="AJ718" s="50"/>
      <c r="AK718" s="50"/>
      <c r="AL718" s="50"/>
    </row>
    <row r="719" spans="1:38" ht="15.6" x14ac:dyDescent="0.3">
      <c r="A719" s="41">
        <v>46128</v>
      </c>
      <c r="J719" s="48" t="s">
        <v>523</v>
      </c>
      <c r="K719" s="48"/>
      <c r="L719" s="45"/>
      <c r="M719" s="45"/>
      <c r="N719" s="49"/>
      <c r="O719" s="63"/>
      <c r="P719" s="110"/>
      <c r="Q719" s="108"/>
      <c r="R719" s="48"/>
      <c r="S719" s="104">
        <v>-94</v>
      </c>
      <c r="T719" s="62"/>
      <c r="U719" s="48"/>
      <c r="V719" s="62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  <c r="AJ719" s="50"/>
      <c r="AK719" s="50"/>
      <c r="AL719" s="50"/>
    </row>
    <row r="720" spans="1:38" ht="15.6" x14ac:dyDescent="0.3">
      <c r="A720" s="41">
        <v>46128</v>
      </c>
      <c r="J720" s="48" t="s">
        <v>65</v>
      </c>
      <c r="K720" s="48" t="s">
        <v>402</v>
      </c>
      <c r="L720" s="45"/>
      <c r="M720" s="45"/>
      <c r="N720" s="49"/>
      <c r="O720" s="63"/>
      <c r="P720" s="110">
        <v>-40</v>
      </c>
      <c r="Q720" s="108"/>
      <c r="R720" s="48"/>
      <c r="S720" s="104"/>
      <c r="T720" s="62"/>
      <c r="U720" s="48"/>
      <c r="V720" s="62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  <c r="AJ720" s="50"/>
      <c r="AK720" s="50"/>
      <c r="AL720" s="50"/>
    </row>
    <row r="721" spans="1:38" ht="15.6" x14ac:dyDescent="0.3">
      <c r="A721" s="41">
        <v>46128</v>
      </c>
      <c r="J721" s="48" t="s">
        <v>140</v>
      </c>
      <c r="K721" s="48" t="s">
        <v>526</v>
      </c>
      <c r="L721" s="45"/>
      <c r="M721" s="45"/>
      <c r="N721" s="49"/>
      <c r="O721" s="63"/>
      <c r="P721" s="110">
        <v>-41</v>
      </c>
      <c r="Q721" s="108"/>
      <c r="R721" s="48"/>
      <c r="S721" s="104"/>
      <c r="T721" s="62"/>
      <c r="U721" s="48"/>
      <c r="V721" s="62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  <c r="AJ721" s="50"/>
      <c r="AK721" s="50"/>
      <c r="AL721" s="50"/>
    </row>
    <row r="722" spans="1:38" ht="15.6" x14ac:dyDescent="0.3">
      <c r="A722" s="41">
        <v>46128</v>
      </c>
      <c r="J722" s="48" t="s">
        <v>97</v>
      </c>
      <c r="K722" s="48" t="s">
        <v>518</v>
      </c>
      <c r="L722" s="45"/>
      <c r="M722" s="45"/>
      <c r="N722" s="49"/>
      <c r="O722" s="63"/>
      <c r="P722" s="110">
        <v>-50</v>
      </c>
      <c r="Q722" s="108"/>
      <c r="R722" s="48"/>
      <c r="S722" s="104"/>
      <c r="T722" s="62"/>
      <c r="U722" s="48"/>
      <c r="V722" s="62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  <c r="AJ722" s="50"/>
      <c r="AK722" s="50"/>
      <c r="AL722" s="50"/>
    </row>
    <row r="723" spans="1:38" ht="15.6" x14ac:dyDescent="0.3">
      <c r="A723" s="41">
        <v>46128</v>
      </c>
      <c r="J723" s="48" t="s">
        <v>103</v>
      </c>
      <c r="K723" s="48" t="s">
        <v>519</v>
      </c>
      <c r="L723" s="45"/>
      <c r="M723" s="45"/>
      <c r="N723" s="49"/>
      <c r="O723" s="63"/>
      <c r="P723" s="110">
        <v>-18</v>
      </c>
      <c r="Q723" s="108"/>
      <c r="R723" s="48"/>
      <c r="S723" s="104"/>
      <c r="T723" s="62"/>
      <c r="U723" s="48"/>
      <c r="V723" s="62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  <c r="AJ723" s="50"/>
      <c r="AK723" s="50"/>
      <c r="AL723" s="50"/>
    </row>
    <row r="724" spans="1:38" ht="15.6" x14ac:dyDescent="0.3">
      <c r="A724" s="41">
        <v>46128</v>
      </c>
      <c r="J724" s="48" t="s">
        <v>62</v>
      </c>
      <c r="K724" s="48" t="s">
        <v>527</v>
      </c>
      <c r="L724" s="45"/>
      <c r="M724" s="45"/>
      <c r="N724" s="49"/>
      <c r="O724" s="63"/>
      <c r="P724" s="110">
        <v>-46</v>
      </c>
      <c r="Q724" s="108"/>
      <c r="R724" s="48"/>
      <c r="S724" s="104"/>
      <c r="T724" s="62"/>
      <c r="U724" s="48"/>
      <c r="V724" s="62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  <c r="AJ724" s="50"/>
      <c r="AK724" s="50"/>
      <c r="AL724" s="50"/>
    </row>
    <row r="725" spans="1:38" ht="15.6" x14ac:dyDescent="0.3">
      <c r="A725" s="41">
        <v>46128</v>
      </c>
      <c r="J725" s="48" t="s">
        <v>48</v>
      </c>
      <c r="K725" s="48" t="s">
        <v>528</v>
      </c>
      <c r="L725" s="45"/>
      <c r="M725" s="45"/>
      <c r="N725" s="49"/>
      <c r="O725" s="63"/>
      <c r="P725" s="110">
        <v>-36</v>
      </c>
      <c r="Q725" s="108"/>
      <c r="R725" s="48"/>
      <c r="S725" s="104"/>
      <c r="T725" s="62"/>
      <c r="U725" s="48"/>
      <c r="V725" s="62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  <c r="AJ725" s="50"/>
      <c r="AK725" s="50"/>
      <c r="AL725" s="50"/>
    </row>
    <row r="726" spans="1:38" ht="15.6" x14ac:dyDescent="0.3">
      <c r="A726" s="41">
        <v>46128</v>
      </c>
      <c r="J726" s="50" t="s">
        <v>117</v>
      </c>
      <c r="K726" s="48" t="s">
        <v>528</v>
      </c>
      <c r="L726" s="48"/>
      <c r="M726" s="48"/>
      <c r="N726" s="48"/>
      <c r="O726" s="63"/>
      <c r="P726" s="110">
        <v>-18</v>
      </c>
      <c r="Q726" s="108"/>
      <c r="R726" s="48"/>
      <c r="S726" s="104"/>
      <c r="T726" s="62"/>
      <c r="U726" s="48"/>
      <c r="V726" s="62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  <c r="AJ726" s="50"/>
      <c r="AK726" s="50"/>
      <c r="AL726" s="50"/>
    </row>
    <row r="727" spans="1:38" ht="15.6" x14ac:dyDescent="0.3">
      <c r="A727" s="41">
        <v>46128</v>
      </c>
      <c r="J727" s="50" t="s">
        <v>412</v>
      </c>
      <c r="K727" s="48" t="s">
        <v>528</v>
      </c>
      <c r="L727" s="48"/>
      <c r="M727" s="48"/>
      <c r="N727" s="48"/>
      <c r="O727" s="63"/>
      <c r="P727" s="110">
        <v>-18</v>
      </c>
      <c r="Q727" s="108"/>
      <c r="R727" s="48"/>
      <c r="S727" s="104"/>
      <c r="T727" s="62"/>
      <c r="U727" s="48"/>
      <c r="V727" s="62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  <c r="AJ727" s="50"/>
      <c r="AK727" s="50"/>
      <c r="AL727" s="50"/>
    </row>
    <row r="728" spans="1:38" ht="15.6" x14ac:dyDescent="0.3">
      <c r="A728" s="41">
        <v>46128</v>
      </c>
      <c r="J728" s="50" t="s">
        <v>67</v>
      </c>
      <c r="K728" s="48" t="s">
        <v>528</v>
      </c>
      <c r="L728" s="48"/>
      <c r="M728" s="48"/>
      <c r="N728" s="48"/>
      <c r="O728" s="63"/>
      <c r="P728" s="110">
        <v>-18</v>
      </c>
      <c r="Q728" s="108"/>
      <c r="R728" s="48"/>
      <c r="S728" s="104"/>
      <c r="T728" s="62"/>
      <c r="U728" s="48"/>
      <c r="V728" s="62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  <c r="AJ728" s="50"/>
      <c r="AK728" s="50"/>
      <c r="AL728" s="50"/>
    </row>
    <row r="729" spans="1:38" ht="15.6" x14ac:dyDescent="0.3">
      <c r="A729" s="41">
        <v>46128</v>
      </c>
      <c r="J729" s="50" t="s">
        <v>100</v>
      </c>
      <c r="K729" s="48" t="s">
        <v>528</v>
      </c>
      <c r="L729" s="48"/>
      <c r="M729" s="48"/>
      <c r="N729" s="48"/>
      <c r="O729" s="63"/>
      <c r="P729" s="110">
        <v>-18</v>
      </c>
      <c r="Q729" s="108"/>
      <c r="R729" s="48"/>
      <c r="S729" s="104"/>
      <c r="T729" s="62"/>
      <c r="U729" s="48"/>
      <c r="V729" s="62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  <c r="AJ729" s="50"/>
      <c r="AK729" s="50"/>
      <c r="AL729" s="50"/>
    </row>
    <row r="730" spans="1:38" ht="15.6" x14ac:dyDescent="0.3">
      <c r="A730" s="41">
        <v>46128</v>
      </c>
      <c r="J730" s="50" t="s">
        <v>126</v>
      </c>
      <c r="K730" s="48" t="s">
        <v>528</v>
      </c>
      <c r="L730" s="48"/>
      <c r="M730" s="48"/>
      <c r="N730" s="48"/>
      <c r="O730" s="63"/>
      <c r="P730" s="110">
        <v>-18</v>
      </c>
      <c r="Q730" s="108"/>
      <c r="R730" s="48"/>
      <c r="S730" s="104"/>
      <c r="T730" s="62"/>
      <c r="U730" s="48"/>
      <c r="V730" s="62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  <c r="AJ730" s="50"/>
      <c r="AK730" s="50"/>
      <c r="AL730" s="50"/>
    </row>
    <row r="731" spans="1:38" ht="15.6" x14ac:dyDescent="0.3">
      <c r="A731" s="41">
        <v>46128</v>
      </c>
      <c r="J731" s="59" t="s">
        <v>529</v>
      </c>
      <c r="K731" s="59"/>
      <c r="L731" s="52"/>
      <c r="M731" s="52"/>
      <c r="N731" s="52"/>
      <c r="O731" s="58">
        <v>-240</v>
      </c>
      <c r="P731" s="110"/>
      <c r="Q731" s="108"/>
      <c r="R731" s="48"/>
      <c r="S731" s="104"/>
      <c r="T731" s="62"/>
      <c r="U731" s="48"/>
      <c r="V731" s="62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  <c r="AJ731" s="50"/>
      <c r="AK731" s="50"/>
      <c r="AL731" s="50"/>
    </row>
    <row r="732" spans="1:38" ht="15.6" x14ac:dyDescent="0.3">
      <c r="A732" s="41">
        <v>46133</v>
      </c>
      <c r="B732" s="46">
        <v>25</v>
      </c>
      <c r="C732" s="65">
        <v>250</v>
      </c>
      <c r="D732" s="65">
        <v>400</v>
      </c>
      <c r="E732" s="42"/>
      <c r="F732" s="43"/>
      <c r="G732" s="42"/>
      <c r="H732" s="43"/>
      <c r="I732" s="43"/>
      <c r="J732" s="47" t="s">
        <v>105</v>
      </c>
      <c r="K732" s="48"/>
      <c r="L732" s="49"/>
      <c r="M732" s="49"/>
      <c r="N732" s="48"/>
      <c r="O732" s="63"/>
      <c r="P732" s="110"/>
      <c r="Q732" s="108"/>
      <c r="R732" s="48"/>
      <c r="S732" s="104"/>
      <c r="T732" s="65">
        <v>250</v>
      </c>
      <c r="U732" s="48"/>
      <c r="V732" s="62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  <c r="AJ732" s="50"/>
      <c r="AK732" s="50"/>
      <c r="AL732" s="50"/>
    </row>
    <row r="733" spans="1:38" ht="15.6" x14ac:dyDescent="0.3">
      <c r="A733" s="41">
        <v>46133</v>
      </c>
      <c r="B733" s="46">
        <v>46</v>
      </c>
      <c r="C733" s="65">
        <v>230</v>
      </c>
      <c r="D733" s="65">
        <v>290</v>
      </c>
      <c r="E733" s="42"/>
      <c r="F733" s="43"/>
      <c r="G733" s="42"/>
      <c r="H733" s="43"/>
      <c r="I733" s="43"/>
      <c r="J733" s="47" t="s">
        <v>106</v>
      </c>
      <c r="K733" s="48"/>
      <c r="L733" s="49"/>
      <c r="M733" s="49"/>
      <c r="N733" s="48"/>
      <c r="O733" s="63"/>
      <c r="P733" s="110"/>
      <c r="Q733" s="108"/>
      <c r="R733" s="48"/>
      <c r="S733" s="104"/>
      <c r="T733" s="65">
        <v>230</v>
      </c>
      <c r="U733" s="48"/>
      <c r="V733" s="62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  <c r="AJ733" s="50"/>
      <c r="AK733" s="50"/>
      <c r="AL733" s="50"/>
    </row>
    <row r="734" spans="1:38" ht="15.6" x14ac:dyDescent="0.3">
      <c r="A734" s="41">
        <v>46133</v>
      </c>
      <c r="B734" s="46">
        <v>37</v>
      </c>
      <c r="C734" s="65">
        <v>185</v>
      </c>
      <c r="D734" s="65">
        <v>230</v>
      </c>
      <c r="E734" s="42"/>
      <c r="F734" s="43"/>
      <c r="G734" s="42"/>
      <c r="H734" s="43"/>
      <c r="I734" s="43"/>
      <c r="J734" s="60" t="s">
        <v>123</v>
      </c>
      <c r="K734" s="48"/>
      <c r="L734" s="49"/>
      <c r="M734" s="49"/>
      <c r="N734" s="48"/>
      <c r="O734" s="63"/>
      <c r="P734" s="110"/>
      <c r="Q734" s="108"/>
      <c r="R734" s="48"/>
      <c r="S734" s="104"/>
      <c r="T734" s="65">
        <v>185</v>
      </c>
      <c r="U734" s="48"/>
      <c r="V734" s="62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  <c r="AJ734" s="50"/>
      <c r="AK734" s="50"/>
      <c r="AL734" s="50"/>
    </row>
    <row r="735" spans="1:38" ht="15.6" x14ac:dyDescent="0.3">
      <c r="A735" s="41">
        <v>46133</v>
      </c>
      <c r="B735" s="46">
        <v>2</v>
      </c>
      <c r="C735" s="65">
        <v>20</v>
      </c>
      <c r="J735" s="50" t="s">
        <v>49</v>
      </c>
      <c r="K735" s="48" t="s">
        <v>543</v>
      </c>
      <c r="L735" s="48"/>
      <c r="M735" s="48"/>
      <c r="N735" s="48"/>
      <c r="O735" s="63"/>
      <c r="P735" s="110"/>
      <c r="Q735" s="108"/>
      <c r="R735" s="48"/>
      <c r="S735" s="104"/>
      <c r="T735" s="65">
        <v>20</v>
      </c>
      <c r="U735" s="48"/>
      <c r="V735" s="62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  <c r="AJ735" s="50"/>
      <c r="AK735" s="50"/>
      <c r="AL735" s="50"/>
    </row>
    <row r="736" spans="1:38" ht="15.6" x14ac:dyDescent="0.3">
      <c r="A736" s="41">
        <v>46133</v>
      </c>
      <c r="B736" s="46">
        <v>1</v>
      </c>
      <c r="C736" s="65">
        <v>35</v>
      </c>
      <c r="J736" s="55" t="s">
        <v>530</v>
      </c>
      <c r="K736" s="55" t="s">
        <v>330</v>
      </c>
      <c r="L736" s="56"/>
      <c r="M736" s="40"/>
      <c r="N736" s="56"/>
      <c r="O736" s="63"/>
      <c r="P736" s="110"/>
      <c r="Q736" s="108"/>
      <c r="R736" s="48"/>
      <c r="S736" s="104"/>
      <c r="T736" s="65">
        <v>35</v>
      </c>
      <c r="U736" s="48"/>
      <c r="V736" s="62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  <c r="AJ736" s="50"/>
      <c r="AK736" s="50"/>
      <c r="AL736" s="50"/>
    </row>
    <row r="737" spans="1:38" ht="15.6" x14ac:dyDescent="0.3">
      <c r="A737" s="41">
        <v>46133</v>
      </c>
      <c r="B737" s="46">
        <v>1</v>
      </c>
      <c r="C737" s="65">
        <v>35</v>
      </c>
      <c r="J737" s="55" t="s">
        <v>531</v>
      </c>
      <c r="K737" s="55" t="s">
        <v>330</v>
      </c>
      <c r="L737" s="55"/>
      <c r="M737" s="55"/>
      <c r="N737" s="55"/>
      <c r="O737" s="63"/>
      <c r="P737" s="110"/>
      <c r="Q737" s="108"/>
      <c r="R737" s="48"/>
      <c r="S737" s="104"/>
      <c r="T737" s="65">
        <v>35</v>
      </c>
      <c r="U737" s="48"/>
      <c r="V737" s="62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  <c r="AJ737" s="50"/>
      <c r="AK737" s="50"/>
      <c r="AL737" s="50"/>
    </row>
    <row r="738" spans="1:38" ht="15.6" x14ac:dyDescent="0.3">
      <c r="A738" s="41">
        <v>46133</v>
      </c>
      <c r="B738" s="46">
        <v>1</v>
      </c>
      <c r="C738" s="65">
        <v>35</v>
      </c>
      <c r="J738" s="55" t="s">
        <v>532</v>
      </c>
      <c r="K738" s="55" t="s">
        <v>330</v>
      </c>
      <c r="L738" s="55"/>
      <c r="M738" s="120" t="s">
        <v>533</v>
      </c>
      <c r="N738" s="55"/>
      <c r="O738" s="63"/>
      <c r="P738" s="110"/>
      <c r="Q738" s="108"/>
      <c r="R738" s="48"/>
      <c r="S738" s="104"/>
      <c r="T738" s="65">
        <v>35</v>
      </c>
      <c r="U738" s="48"/>
      <c r="V738" s="62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  <c r="AJ738" s="50"/>
      <c r="AK738" s="50"/>
      <c r="AL738" s="50"/>
    </row>
    <row r="739" spans="1:38" ht="15.6" x14ac:dyDescent="0.3">
      <c r="A739" s="41">
        <v>46133</v>
      </c>
      <c r="B739" s="46">
        <v>1</v>
      </c>
      <c r="C739" s="65">
        <v>35</v>
      </c>
      <c r="J739" s="55" t="s">
        <v>534</v>
      </c>
      <c r="K739" s="55" t="s">
        <v>330</v>
      </c>
      <c r="L739" s="55"/>
      <c r="M739" s="121" t="s">
        <v>535</v>
      </c>
      <c r="N739" s="55"/>
      <c r="O739" s="63"/>
      <c r="P739" s="110"/>
      <c r="Q739" s="108"/>
      <c r="R739" s="48"/>
      <c r="S739" s="104"/>
      <c r="T739" s="65">
        <v>35</v>
      </c>
      <c r="U739" s="48"/>
      <c r="V739" s="62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  <c r="AJ739" s="50"/>
      <c r="AK739" s="50"/>
      <c r="AL739" s="50"/>
    </row>
    <row r="740" spans="1:38" ht="15.6" x14ac:dyDescent="0.3">
      <c r="A740" s="41">
        <v>46133</v>
      </c>
      <c r="J740" s="50" t="s">
        <v>536</v>
      </c>
      <c r="K740" s="48" t="s">
        <v>537</v>
      </c>
      <c r="L740" s="48"/>
      <c r="M740" s="48"/>
      <c r="N740" s="48"/>
      <c r="O740" s="63"/>
      <c r="P740" s="110">
        <v>-20</v>
      </c>
      <c r="Q740" s="108"/>
      <c r="R740" s="48"/>
      <c r="S740" s="104"/>
      <c r="T740" s="62"/>
      <c r="U740" s="48"/>
      <c r="V740" s="62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  <c r="AJ740" s="50"/>
      <c r="AK740" s="50"/>
      <c r="AL740" s="50"/>
    </row>
    <row r="741" spans="1:38" ht="15.6" x14ac:dyDescent="0.3">
      <c r="A741" s="41">
        <v>46133</v>
      </c>
      <c r="J741" s="50" t="s">
        <v>221</v>
      </c>
      <c r="K741" s="48" t="s">
        <v>538</v>
      </c>
      <c r="L741" s="48"/>
      <c r="M741" s="48"/>
      <c r="N741" s="48"/>
      <c r="O741" s="63"/>
      <c r="P741" s="110">
        <v>-65</v>
      </c>
      <c r="Q741" s="108"/>
      <c r="R741" s="48"/>
      <c r="S741" s="104"/>
      <c r="T741" s="62"/>
      <c r="U741" s="48"/>
      <c r="V741" s="62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  <c r="AJ741" s="50"/>
      <c r="AK741" s="50"/>
      <c r="AL741" s="50"/>
    </row>
    <row r="742" spans="1:38" ht="15.6" x14ac:dyDescent="0.3">
      <c r="A742" s="41">
        <v>46133</v>
      </c>
      <c r="J742" s="50" t="s">
        <v>131</v>
      </c>
      <c r="K742" s="48" t="s">
        <v>539</v>
      </c>
      <c r="L742" s="48"/>
      <c r="M742" s="48"/>
      <c r="N742" s="48"/>
      <c r="O742" s="63"/>
      <c r="P742" s="110">
        <v>-10</v>
      </c>
      <c r="Q742" s="108"/>
      <c r="R742" s="48"/>
      <c r="S742" s="104"/>
      <c r="T742" s="62"/>
      <c r="U742" s="48"/>
      <c r="V742" s="62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  <c r="AJ742" s="50"/>
      <c r="AK742" s="50"/>
      <c r="AL742" s="50"/>
    </row>
    <row r="743" spans="1:38" ht="15.6" x14ac:dyDescent="0.3">
      <c r="A743" s="41">
        <v>46133</v>
      </c>
      <c r="J743" s="50" t="s">
        <v>75</v>
      </c>
      <c r="K743" s="48" t="s">
        <v>539</v>
      </c>
      <c r="L743" s="48"/>
      <c r="M743" s="48"/>
      <c r="N743" s="48"/>
      <c r="O743" s="63"/>
      <c r="P743" s="110">
        <v>-35</v>
      </c>
      <c r="Q743" s="108"/>
      <c r="R743" s="48"/>
      <c r="S743" s="104"/>
      <c r="T743" s="62"/>
      <c r="U743" s="48"/>
      <c r="V743" s="62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  <c r="AJ743" s="50"/>
      <c r="AK743" s="50"/>
      <c r="AL743" s="50"/>
    </row>
    <row r="744" spans="1:38" ht="15.6" x14ac:dyDescent="0.3">
      <c r="A744" s="41">
        <v>46133</v>
      </c>
      <c r="J744" s="50" t="s">
        <v>497</v>
      </c>
      <c r="K744" s="48" t="s">
        <v>539</v>
      </c>
      <c r="L744" s="48"/>
      <c r="M744" s="48" t="s">
        <v>455</v>
      </c>
      <c r="N744" s="48"/>
      <c r="O744" s="63"/>
      <c r="P744" s="110">
        <v>-53</v>
      </c>
      <c r="Q744" s="108"/>
      <c r="R744" s="48"/>
      <c r="S744" s="104"/>
      <c r="T744" s="62"/>
      <c r="U744" s="48"/>
      <c r="V744" s="62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  <c r="AJ744" s="50"/>
      <c r="AK744" s="50"/>
      <c r="AL744" s="50"/>
    </row>
    <row r="745" spans="1:38" ht="15.6" x14ac:dyDescent="0.3">
      <c r="A745" s="41">
        <v>46133</v>
      </c>
      <c r="J745" s="50" t="s">
        <v>101</v>
      </c>
      <c r="K745" s="48" t="s">
        <v>539</v>
      </c>
      <c r="L745" s="48"/>
      <c r="M745" s="48"/>
      <c r="N745" s="48"/>
      <c r="O745" s="63"/>
      <c r="P745" s="110">
        <v>-35</v>
      </c>
      <c r="Q745" s="108"/>
      <c r="R745" s="48"/>
      <c r="S745" s="104"/>
      <c r="T745" s="62"/>
      <c r="U745" s="48"/>
      <c r="V745" s="62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  <c r="AJ745" s="50"/>
      <c r="AK745" s="50"/>
      <c r="AL745" s="50"/>
    </row>
    <row r="746" spans="1:38" ht="15.6" x14ac:dyDescent="0.3">
      <c r="A746" s="41">
        <v>46133</v>
      </c>
      <c r="J746" s="50" t="s">
        <v>110</v>
      </c>
      <c r="K746" s="48" t="s">
        <v>539</v>
      </c>
      <c r="L746" s="48"/>
      <c r="M746" s="48"/>
      <c r="N746" s="48"/>
      <c r="O746" s="63"/>
      <c r="P746" s="110">
        <v>-35</v>
      </c>
      <c r="Q746" s="108"/>
      <c r="R746" s="48"/>
      <c r="S746" s="104"/>
      <c r="T746" s="62"/>
      <c r="U746" s="48"/>
      <c r="V746" s="62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  <c r="AJ746" s="50"/>
      <c r="AK746" s="50"/>
      <c r="AL746" s="50"/>
    </row>
    <row r="747" spans="1:38" ht="15.6" x14ac:dyDescent="0.3">
      <c r="A747" s="41">
        <v>46133</v>
      </c>
      <c r="J747" s="50" t="s">
        <v>143</v>
      </c>
      <c r="K747" s="48" t="s">
        <v>539</v>
      </c>
      <c r="L747" s="48"/>
      <c r="M747" s="48" t="s">
        <v>455</v>
      </c>
      <c r="N747" s="48"/>
      <c r="O747" s="63"/>
      <c r="P747" s="110">
        <v>-53</v>
      </c>
      <c r="Q747" s="108"/>
      <c r="R747" s="48"/>
      <c r="S747" s="104"/>
      <c r="T747" s="62"/>
      <c r="U747" s="48"/>
      <c r="V747" s="62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  <c r="AJ747" s="50"/>
      <c r="AK747" s="50"/>
      <c r="AL747" s="50"/>
    </row>
    <row r="748" spans="1:38" ht="15.6" x14ac:dyDescent="0.3">
      <c r="A748" s="41">
        <v>46133</v>
      </c>
      <c r="J748" s="50" t="s">
        <v>412</v>
      </c>
      <c r="K748" s="48" t="s">
        <v>539</v>
      </c>
      <c r="L748" s="48"/>
      <c r="M748" s="48"/>
      <c r="N748" s="48"/>
      <c r="O748" s="63"/>
      <c r="P748" s="110">
        <v>-35</v>
      </c>
      <c r="Q748" s="108"/>
      <c r="R748" s="48"/>
      <c r="S748" s="104"/>
      <c r="T748" s="62"/>
      <c r="U748" s="48"/>
      <c r="V748" s="62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  <c r="AJ748" s="50"/>
      <c r="AK748" s="50"/>
      <c r="AL748" s="50"/>
    </row>
    <row r="749" spans="1:38" ht="15.6" x14ac:dyDescent="0.3">
      <c r="A749" s="41">
        <v>46133</v>
      </c>
      <c r="J749" s="50" t="s">
        <v>81</v>
      </c>
      <c r="K749" s="48" t="s">
        <v>527</v>
      </c>
      <c r="L749" s="48"/>
      <c r="M749" s="48"/>
      <c r="N749" s="48"/>
      <c r="O749" s="63"/>
      <c r="P749" s="110">
        <v>-44</v>
      </c>
      <c r="Q749" s="108"/>
      <c r="R749" s="48"/>
      <c r="S749" s="104"/>
      <c r="T749" s="62"/>
      <c r="U749" s="48"/>
      <c r="V749" s="62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  <c r="AJ749" s="50"/>
      <c r="AK749" s="50"/>
      <c r="AL749" s="50"/>
    </row>
    <row r="750" spans="1:38" ht="15.6" x14ac:dyDescent="0.3">
      <c r="A750" s="41">
        <v>46133</v>
      </c>
      <c r="J750" s="50" t="s">
        <v>84</v>
      </c>
      <c r="K750" s="48" t="s">
        <v>527</v>
      </c>
      <c r="L750" s="48"/>
      <c r="M750" s="48"/>
      <c r="N750" s="48"/>
      <c r="O750" s="63"/>
      <c r="P750" s="110">
        <v>-44</v>
      </c>
      <c r="Q750" s="108"/>
      <c r="R750" s="48"/>
      <c r="S750" s="104"/>
      <c r="T750" s="62"/>
      <c r="U750" s="48"/>
      <c r="V750" s="62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  <c r="AJ750" s="50"/>
      <c r="AK750" s="50"/>
      <c r="AL750" s="50"/>
    </row>
    <row r="751" spans="1:38" ht="15.6" x14ac:dyDescent="0.3">
      <c r="A751" s="41">
        <v>46133</v>
      </c>
      <c r="J751" s="50" t="s">
        <v>131</v>
      </c>
      <c r="K751" s="48" t="s">
        <v>527</v>
      </c>
      <c r="L751" s="48"/>
      <c r="M751" s="48"/>
      <c r="N751" s="48"/>
      <c r="O751" s="63"/>
      <c r="P751" s="110">
        <v>-5</v>
      </c>
      <c r="Q751" s="108"/>
      <c r="R751" s="48"/>
      <c r="S751" s="104"/>
      <c r="T751" s="62"/>
      <c r="U751" s="48"/>
      <c r="V751" s="62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  <c r="AJ751" s="50"/>
      <c r="AK751" s="50"/>
      <c r="AL751" s="50"/>
    </row>
    <row r="752" spans="1:38" ht="15.6" x14ac:dyDescent="0.3">
      <c r="A752" s="41">
        <v>46133</v>
      </c>
      <c r="J752" s="50" t="s">
        <v>48</v>
      </c>
      <c r="K752" s="48" t="s">
        <v>540</v>
      </c>
      <c r="L752" s="48"/>
      <c r="M752" s="48"/>
      <c r="N752" s="48"/>
      <c r="O752" s="63"/>
      <c r="P752" s="110">
        <v>-4</v>
      </c>
      <c r="Q752" s="108"/>
      <c r="R752" s="48"/>
      <c r="S752" s="104"/>
      <c r="T752" s="62"/>
      <c r="U752" s="48"/>
      <c r="V752" s="62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  <c r="AJ752" s="50"/>
      <c r="AK752" s="50"/>
      <c r="AL752" s="50"/>
    </row>
    <row r="753" spans="1:38" ht="15.6" x14ac:dyDescent="0.3">
      <c r="A753" s="41">
        <v>46133</v>
      </c>
      <c r="J753" s="50" t="s">
        <v>117</v>
      </c>
      <c r="K753" s="48" t="s">
        <v>540</v>
      </c>
      <c r="L753" s="48"/>
      <c r="M753" s="48"/>
      <c r="N753" s="48"/>
      <c r="O753" s="63"/>
      <c r="P753" s="110">
        <v>-2</v>
      </c>
      <c r="Q753" s="108"/>
      <c r="R753" s="48"/>
      <c r="S753" s="104"/>
      <c r="T753" s="62"/>
      <c r="U753" s="48"/>
      <c r="V753" s="62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  <c r="AJ753" s="50"/>
      <c r="AK753" s="50"/>
      <c r="AL753" s="50"/>
    </row>
    <row r="754" spans="1:38" ht="15.6" x14ac:dyDescent="0.3">
      <c r="A754" s="41">
        <v>46133</v>
      </c>
      <c r="J754" s="50" t="s">
        <v>412</v>
      </c>
      <c r="K754" s="48" t="s">
        <v>540</v>
      </c>
      <c r="L754" s="48"/>
      <c r="M754" s="48"/>
      <c r="N754" s="48"/>
      <c r="O754" s="63"/>
      <c r="P754" s="110">
        <v>-2</v>
      </c>
      <c r="Q754" s="108"/>
      <c r="R754" s="48"/>
      <c r="S754" s="104"/>
      <c r="T754" s="62"/>
      <c r="U754" s="48"/>
      <c r="V754" s="62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  <c r="AJ754" s="50"/>
      <c r="AK754" s="50"/>
      <c r="AL754" s="50"/>
    </row>
    <row r="755" spans="1:38" ht="15.6" x14ac:dyDescent="0.3">
      <c r="A755" s="41">
        <v>46133</v>
      </c>
      <c r="J755" s="50" t="s">
        <v>67</v>
      </c>
      <c r="K755" s="48" t="s">
        <v>540</v>
      </c>
      <c r="L755" s="48"/>
      <c r="M755" s="48"/>
      <c r="N755" s="48"/>
      <c r="O755" s="63"/>
      <c r="P755" s="110">
        <v>-2</v>
      </c>
      <c r="Q755" s="108"/>
      <c r="R755" s="48"/>
      <c r="S755" s="104"/>
      <c r="T755" s="62"/>
      <c r="U755" s="48"/>
      <c r="V755" s="62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  <c r="AJ755" s="50"/>
      <c r="AK755" s="50"/>
      <c r="AL755" s="50"/>
    </row>
    <row r="756" spans="1:38" ht="15.6" x14ac:dyDescent="0.3">
      <c r="A756" s="41">
        <v>46133</v>
      </c>
      <c r="J756" s="50" t="s">
        <v>100</v>
      </c>
      <c r="K756" s="48" t="s">
        <v>540</v>
      </c>
      <c r="L756" s="48"/>
      <c r="M756" s="48"/>
      <c r="N756" s="48"/>
      <c r="O756" s="63"/>
      <c r="P756" s="110">
        <v>-2</v>
      </c>
      <c r="Q756" s="108"/>
      <c r="R756" s="48"/>
      <c r="S756" s="104"/>
      <c r="T756" s="62"/>
      <c r="U756" s="48"/>
      <c r="V756" s="62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  <c r="AJ756" s="50"/>
      <c r="AK756" s="50"/>
      <c r="AL756" s="50"/>
    </row>
    <row r="757" spans="1:38" ht="15.6" x14ac:dyDescent="0.3">
      <c r="A757" s="41">
        <v>46133</v>
      </c>
      <c r="J757" s="50" t="s">
        <v>126</v>
      </c>
      <c r="K757" s="48" t="s">
        <v>540</v>
      </c>
      <c r="L757" s="48"/>
      <c r="M757" s="48"/>
      <c r="N757" s="48"/>
      <c r="O757" s="63"/>
      <c r="P757" s="110">
        <v>-2</v>
      </c>
      <c r="Q757" s="108"/>
      <c r="R757" s="48"/>
      <c r="S757" s="104"/>
      <c r="T757" s="62"/>
      <c r="U757" s="48"/>
      <c r="V757" s="62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  <c r="AJ757" s="50"/>
      <c r="AK757" s="50"/>
      <c r="AL757" s="50"/>
    </row>
    <row r="758" spans="1:38" ht="15.6" x14ac:dyDescent="0.3">
      <c r="A758" s="41">
        <v>46133</v>
      </c>
      <c r="J758" s="50" t="s">
        <v>131</v>
      </c>
      <c r="K758" s="48" t="s">
        <v>540</v>
      </c>
      <c r="L758" s="48"/>
      <c r="M758" s="48"/>
      <c r="N758" s="48"/>
      <c r="O758" s="63"/>
      <c r="P758" s="110">
        <v>-5</v>
      </c>
      <c r="Q758" s="108"/>
      <c r="R758" s="48"/>
      <c r="S758" s="104"/>
      <c r="T758" s="62"/>
      <c r="U758" s="48"/>
      <c r="V758" s="62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  <c r="AJ758" s="50"/>
      <c r="AK758" s="50"/>
      <c r="AL758" s="50"/>
    </row>
    <row r="759" spans="1:38" ht="15.6" x14ac:dyDescent="0.3">
      <c r="A759" s="41">
        <v>46133</v>
      </c>
      <c r="J759" s="50" t="s">
        <v>60</v>
      </c>
      <c r="K759" s="48" t="s">
        <v>541</v>
      </c>
      <c r="L759" s="48"/>
      <c r="M759" s="48"/>
      <c r="N759" s="48"/>
      <c r="O759" s="63"/>
      <c r="P759" s="110">
        <v>-32</v>
      </c>
      <c r="Q759" s="108"/>
      <c r="R759" s="48"/>
      <c r="S759" s="104"/>
      <c r="T759" s="62"/>
      <c r="U759" s="48"/>
      <c r="V759" s="62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  <c r="AJ759" s="50"/>
      <c r="AK759" s="50"/>
      <c r="AL759" s="50"/>
    </row>
    <row r="760" spans="1:38" ht="15.6" x14ac:dyDescent="0.3">
      <c r="A760" s="41">
        <v>46133</v>
      </c>
      <c r="J760" s="50" t="s">
        <v>497</v>
      </c>
      <c r="K760" s="48" t="s">
        <v>541</v>
      </c>
      <c r="L760" s="48"/>
      <c r="M760" s="48" t="s">
        <v>455</v>
      </c>
      <c r="N760" s="48"/>
      <c r="O760" s="63"/>
      <c r="P760" s="110">
        <v>-32</v>
      </c>
      <c r="Q760" s="108"/>
      <c r="R760" s="48"/>
      <c r="S760" s="104"/>
      <c r="T760" s="62"/>
      <c r="U760" s="48"/>
      <c r="V760" s="62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  <c r="AJ760" s="50"/>
      <c r="AK760" s="50"/>
      <c r="AL760" s="50"/>
    </row>
    <row r="761" spans="1:38" ht="15.6" x14ac:dyDescent="0.3">
      <c r="A761" s="41">
        <v>46133</v>
      </c>
      <c r="J761" s="50" t="s">
        <v>497</v>
      </c>
      <c r="K761" s="48" t="s">
        <v>542</v>
      </c>
      <c r="L761" s="48"/>
      <c r="M761" s="48" t="s">
        <v>455</v>
      </c>
      <c r="N761" s="48"/>
      <c r="O761" s="63"/>
      <c r="P761" s="110">
        <v>-30</v>
      </c>
      <c r="Q761" s="108"/>
      <c r="R761" s="48"/>
      <c r="S761" s="104"/>
      <c r="T761" s="62"/>
      <c r="U761" s="48"/>
      <c r="V761" s="62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  <c r="AJ761" s="50"/>
      <c r="AK761" s="50"/>
      <c r="AL761" s="50"/>
    </row>
    <row r="762" spans="1:38" ht="15.6" x14ac:dyDescent="0.3">
      <c r="A762" s="41">
        <v>46135</v>
      </c>
      <c r="B762" s="46">
        <v>15</v>
      </c>
      <c r="C762" s="65">
        <v>150</v>
      </c>
      <c r="D762" s="65">
        <v>400</v>
      </c>
      <c r="E762" s="42"/>
      <c r="F762" s="43"/>
      <c r="G762" s="42"/>
      <c r="H762" s="43"/>
      <c r="I762" s="43"/>
      <c r="J762" s="47" t="s">
        <v>114</v>
      </c>
      <c r="K762" s="48"/>
      <c r="L762" s="49"/>
      <c r="M762" s="49"/>
      <c r="N762" s="49"/>
      <c r="O762" s="63"/>
      <c r="P762" s="110"/>
      <c r="Q762" s="65">
        <v>150</v>
      </c>
      <c r="R762" s="48"/>
      <c r="S762" s="104"/>
      <c r="T762" s="62"/>
      <c r="U762" s="48"/>
      <c r="V762" s="62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  <c r="AJ762" s="50"/>
      <c r="AK762" s="50"/>
      <c r="AL762" s="50"/>
    </row>
    <row r="763" spans="1:38" ht="15.6" x14ac:dyDescent="0.3">
      <c r="A763" s="41">
        <v>46135</v>
      </c>
      <c r="B763" s="46">
        <v>25</v>
      </c>
      <c r="C763" s="65">
        <v>125</v>
      </c>
      <c r="D763" s="65">
        <v>290</v>
      </c>
      <c r="E763" s="42"/>
      <c r="F763" s="43"/>
      <c r="G763" s="42"/>
      <c r="H763" s="43"/>
      <c r="I763" s="43"/>
      <c r="J763" s="47" t="s">
        <v>102</v>
      </c>
      <c r="K763" s="48"/>
      <c r="L763" s="49"/>
      <c r="M763" s="49"/>
      <c r="N763" s="49"/>
      <c r="O763" s="63"/>
      <c r="P763" s="110"/>
      <c r="Q763" s="65">
        <v>125</v>
      </c>
      <c r="R763" s="48"/>
      <c r="S763" s="104"/>
      <c r="T763" s="62"/>
      <c r="U763" s="48"/>
      <c r="V763" s="62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  <c r="AJ763" s="50"/>
      <c r="AK763" s="50"/>
      <c r="AL763" s="50"/>
    </row>
    <row r="764" spans="1:38" ht="15.6" x14ac:dyDescent="0.3">
      <c r="A764" s="41">
        <v>46135</v>
      </c>
      <c r="B764" s="46">
        <v>25</v>
      </c>
      <c r="C764" s="65">
        <v>125</v>
      </c>
      <c r="D764" s="65">
        <v>230</v>
      </c>
      <c r="E764" s="42"/>
      <c r="F764" s="43"/>
      <c r="G764" s="42"/>
      <c r="H764" s="43"/>
      <c r="I764" s="43"/>
      <c r="J764" s="60" t="s">
        <v>120</v>
      </c>
      <c r="K764" s="48"/>
      <c r="L764" s="49"/>
      <c r="M764" s="49"/>
      <c r="N764" s="49"/>
      <c r="O764" s="63"/>
      <c r="P764" s="110"/>
      <c r="Q764" s="65">
        <v>125</v>
      </c>
      <c r="R764" s="48"/>
      <c r="S764" s="104"/>
      <c r="T764" s="62"/>
      <c r="U764" s="48"/>
      <c r="V764" s="62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  <c r="AJ764" s="50"/>
      <c r="AK764" s="50"/>
      <c r="AL764" s="50"/>
    </row>
    <row r="765" spans="1:38" ht="15.6" x14ac:dyDescent="0.3">
      <c r="A765" s="41">
        <v>46135</v>
      </c>
      <c r="B765" s="46">
        <v>1</v>
      </c>
      <c r="C765" s="65">
        <v>10</v>
      </c>
      <c r="D765" s="65"/>
      <c r="E765" s="42"/>
      <c r="F765" s="43"/>
      <c r="G765" s="42"/>
      <c r="H765" s="43"/>
      <c r="I765" s="43"/>
      <c r="J765" s="60" t="s">
        <v>49</v>
      </c>
      <c r="K765" s="48" t="s">
        <v>465</v>
      </c>
      <c r="L765" s="49"/>
      <c r="M765" s="49"/>
      <c r="N765" s="49"/>
      <c r="O765" s="63"/>
      <c r="P765" s="110"/>
      <c r="Q765" s="65">
        <v>10</v>
      </c>
      <c r="R765" s="48"/>
      <c r="S765" s="104"/>
      <c r="T765" s="62"/>
      <c r="U765" s="48"/>
      <c r="V765" s="62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  <c r="AJ765" s="50"/>
      <c r="AK765" s="50"/>
      <c r="AL765" s="50"/>
    </row>
    <row r="766" spans="1:38" ht="15.6" x14ac:dyDescent="0.3">
      <c r="A766" s="41">
        <v>46135</v>
      </c>
      <c r="B766" s="46"/>
      <c r="C766" s="65"/>
      <c r="D766" s="65"/>
      <c r="E766" s="42"/>
      <c r="F766" s="43"/>
      <c r="G766" s="42"/>
      <c r="H766" s="43"/>
      <c r="I766" s="43"/>
      <c r="J766" s="60" t="s">
        <v>544</v>
      </c>
      <c r="K766" s="48"/>
      <c r="L766" s="49"/>
      <c r="M766" s="49"/>
      <c r="N766" s="49"/>
      <c r="O766" s="63"/>
      <c r="P766" s="110">
        <v>410</v>
      </c>
      <c r="Q766" s="108">
        <v>-410</v>
      </c>
      <c r="R766" s="48"/>
      <c r="S766" s="104"/>
      <c r="T766" s="62"/>
      <c r="U766" s="48"/>
      <c r="V766" s="62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50"/>
    </row>
    <row r="767" spans="1:38" ht="15.6" x14ac:dyDescent="0.3">
      <c r="A767" s="41">
        <v>46135</v>
      </c>
      <c r="B767" s="46"/>
      <c r="C767" s="65"/>
      <c r="D767" s="65"/>
      <c r="E767" s="42"/>
      <c r="F767" s="43"/>
      <c r="G767" s="42"/>
      <c r="H767" s="43"/>
      <c r="I767" s="43"/>
      <c r="J767" s="60" t="s">
        <v>545</v>
      </c>
      <c r="K767" s="48"/>
      <c r="L767" s="49"/>
      <c r="M767" s="49"/>
      <c r="N767" s="49"/>
      <c r="O767" s="63"/>
      <c r="P767" s="110">
        <v>825</v>
      </c>
      <c r="Q767" s="108"/>
      <c r="R767" s="48"/>
      <c r="S767" s="104"/>
      <c r="T767" s="62">
        <v>-825</v>
      </c>
      <c r="U767" s="48"/>
      <c r="V767" s="62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  <c r="AJ767" s="50"/>
      <c r="AK767" s="50"/>
      <c r="AL767" s="50"/>
    </row>
    <row r="768" spans="1:38" ht="15.6" x14ac:dyDescent="0.3">
      <c r="A768" s="41">
        <v>46135</v>
      </c>
      <c r="J768" s="48" t="s">
        <v>138</v>
      </c>
      <c r="K768" s="48" t="s">
        <v>546</v>
      </c>
      <c r="L768" s="50"/>
      <c r="M768" s="50"/>
      <c r="N768" s="49"/>
      <c r="O768" s="63"/>
      <c r="P768" s="110"/>
      <c r="Q768" s="108"/>
      <c r="R768" s="48"/>
      <c r="S768" s="104"/>
      <c r="T768" s="62"/>
      <c r="U768" s="48"/>
      <c r="V768" s="62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50"/>
    </row>
    <row r="769" spans="1:38" ht="15.6" x14ac:dyDescent="0.3">
      <c r="A769" s="41">
        <v>46135</v>
      </c>
      <c r="J769" s="48"/>
      <c r="K769" s="48" t="s">
        <v>547</v>
      </c>
      <c r="L769" s="50"/>
      <c r="M769" s="50"/>
      <c r="N769" s="49"/>
      <c r="O769" s="63"/>
      <c r="P769" s="110"/>
      <c r="Q769" s="108"/>
      <c r="R769" s="48"/>
      <c r="S769" s="104">
        <v>195</v>
      </c>
      <c r="T769" s="62"/>
      <c r="U769" s="48"/>
      <c r="V769" s="62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  <c r="AJ769" s="50"/>
      <c r="AK769" s="50"/>
      <c r="AL769" s="50"/>
    </row>
    <row r="770" spans="1:38" ht="15.6" x14ac:dyDescent="0.3">
      <c r="A770" s="41">
        <v>46135</v>
      </c>
      <c r="J770" s="48" t="s">
        <v>548</v>
      </c>
      <c r="K770" s="48"/>
      <c r="L770" s="50"/>
      <c r="M770" s="50"/>
      <c r="N770" s="49"/>
      <c r="O770" s="63"/>
      <c r="P770" s="110"/>
      <c r="Q770" s="108"/>
      <c r="R770" s="48"/>
      <c r="S770" s="104">
        <v>-195</v>
      </c>
      <c r="T770" s="62"/>
      <c r="U770" s="48"/>
      <c r="V770" s="62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  <c r="AJ770" s="50"/>
      <c r="AK770" s="50"/>
      <c r="AL770" s="50"/>
    </row>
    <row r="771" spans="1:38" ht="15.6" x14ac:dyDescent="0.3">
      <c r="A771" s="41">
        <v>46135</v>
      </c>
      <c r="J771" s="48" t="s">
        <v>138</v>
      </c>
      <c r="K771" s="48" t="s">
        <v>549</v>
      </c>
      <c r="L771" s="50"/>
      <c r="M771" s="50"/>
      <c r="N771" s="49"/>
      <c r="O771" s="63"/>
      <c r="P771" s="110"/>
      <c r="Q771" s="108"/>
      <c r="R771" s="48"/>
      <c r="S771" s="104"/>
      <c r="T771" s="62"/>
      <c r="U771" s="48"/>
      <c r="V771" s="62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50"/>
    </row>
    <row r="772" spans="1:38" ht="15.6" x14ac:dyDescent="0.3">
      <c r="A772" s="41">
        <v>46135</v>
      </c>
      <c r="J772" s="48"/>
      <c r="K772" s="48" t="s">
        <v>155</v>
      </c>
      <c r="L772" s="50"/>
      <c r="M772" s="50"/>
      <c r="N772" s="49"/>
      <c r="O772" s="63"/>
      <c r="P772" s="110"/>
      <c r="Q772" s="108"/>
      <c r="R772" s="48"/>
      <c r="S772" s="104">
        <v>110</v>
      </c>
      <c r="T772" s="62"/>
      <c r="U772" s="48"/>
      <c r="V772" s="62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  <c r="AJ772" s="50"/>
      <c r="AK772" s="50"/>
      <c r="AL772" s="50"/>
    </row>
    <row r="773" spans="1:38" ht="15.6" x14ac:dyDescent="0.3">
      <c r="A773" s="41">
        <v>46135</v>
      </c>
      <c r="J773" s="48" t="s">
        <v>550</v>
      </c>
      <c r="K773" s="48"/>
      <c r="L773" s="45"/>
      <c r="M773" s="45"/>
      <c r="N773" s="49"/>
      <c r="O773" s="63"/>
      <c r="P773" s="110"/>
      <c r="Q773" s="108"/>
      <c r="R773" s="48"/>
      <c r="S773" s="104">
        <v>-90</v>
      </c>
      <c r="T773" s="62"/>
      <c r="U773" s="48"/>
      <c r="V773" s="62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  <c r="AJ773" s="50"/>
      <c r="AK773" s="50"/>
      <c r="AL773" s="50"/>
    </row>
    <row r="774" spans="1:38" ht="15.6" x14ac:dyDescent="0.3">
      <c r="A774" s="41">
        <v>46135</v>
      </c>
      <c r="J774" s="48" t="s">
        <v>552</v>
      </c>
      <c r="K774" s="48" t="s">
        <v>402</v>
      </c>
      <c r="L774" s="45"/>
      <c r="M774" s="45"/>
      <c r="N774" s="49"/>
      <c r="O774" s="63"/>
      <c r="P774" s="110">
        <v>-60</v>
      </c>
      <c r="Q774" s="108"/>
      <c r="R774" s="48"/>
      <c r="S774" s="104"/>
      <c r="T774" s="62"/>
      <c r="U774" s="48"/>
      <c r="V774" s="62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50"/>
    </row>
    <row r="775" spans="1:38" ht="15.6" x14ac:dyDescent="0.3">
      <c r="A775" s="41">
        <v>46135</v>
      </c>
      <c r="J775" s="50" t="s">
        <v>62</v>
      </c>
      <c r="K775" s="48" t="s">
        <v>551</v>
      </c>
      <c r="L775" s="48"/>
      <c r="M775" s="48"/>
      <c r="N775" s="48"/>
      <c r="O775" s="63"/>
      <c r="P775" s="110">
        <v>-53</v>
      </c>
      <c r="Q775" s="108"/>
      <c r="R775" s="48"/>
      <c r="S775" s="104"/>
      <c r="T775" s="62"/>
      <c r="U775" s="48"/>
      <c r="V775" s="62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  <c r="AJ775" s="50"/>
      <c r="AK775" s="50"/>
      <c r="AL775" s="50"/>
    </row>
    <row r="776" spans="1:38" ht="15.6" x14ac:dyDescent="0.3">
      <c r="A776" s="41">
        <v>46135</v>
      </c>
      <c r="J776" s="50" t="s">
        <v>321</v>
      </c>
      <c r="K776" s="48" t="s">
        <v>551</v>
      </c>
      <c r="L776" s="48"/>
      <c r="M776" s="48"/>
      <c r="N776" s="48"/>
      <c r="O776" s="63"/>
      <c r="P776" s="110">
        <v>-53</v>
      </c>
      <c r="Q776" s="108"/>
      <c r="R776" s="48"/>
      <c r="S776" s="104"/>
      <c r="T776" s="62"/>
      <c r="U776" s="48"/>
      <c r="V776" s="62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  <c r="AJ776" s="50"/>
      <c r="AK776" s="50"/>
      <c r="AL776" s="50"/>
    </row>
    <row r="777" spans="1:38" ht="15.6" x14ac:dyDescent="0.3">
      <c r="A777" s="41">
        <v>46135</v>
      </c>
      <c r="J777" s="50" t="s">
        <v>157</v>
      </c>
      <c r="K777" s="48" t="s">
        <v>527</v>
      </c>
      <c r="L777" s="48"/>
      <c r="M777" s="48"/>
      <c r="N777" s="48"/>
      <c r="O777" s="63"/>
      <c r="P777" s="110">
        <v>-44</v>
      </c>
      <c r="Q777" s="108"/>
      <c r="R777" s="48"/>
      <c r="S777" s="104"/>
      <c r="T777" s="62"/>
      <c r="U777" s="48"/>
      <c r="V777" s="62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  <c r="AJ777" s="50"/>
      <c r="AK777" s="50"/>
      <c r="AL777" s="50"/>
    </row>
    <row r="778" spans="1:38" ht="15.6" x14ac:dyDescent="0.3">
      <c r="A778" s="41">
        <v>46135</v>
      </c>
      <c r="J778" s="50" t="s">
        <v>59</v>
      </c>
      <c r="K778" s="48" t="s">
        <v>527</v>
      </c>
      <c r="L778" s="48"/>
      <c r="M778" s="48"/>
      <c r="N778" s="48"/>
      <c r="O778" s="63"/>
      <c r="P778" s="110">
        <v>-44</v>
      </c>
      <c r="Q778" s="108"/>
      <c r="R778" s="48"/>
      <c r="S778" s="104"/>
      <c r="T778" s="62"/>
      <c r="U778" s="48"/>
      <c r="V778" s="62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  <c r="AJ778" s="50"/>
      <c r="AK778" s="50"/>
      <c r="AL778" s="50"/>
    </row>
    <row r="779" spans="1:38" ht="15.6" x14ac:dyDescent="0.3">
      <c r="A779" s="41">
        <v>46135</v>
      </c>
      <c r="J779" s="50" t="s">
        <v>157</v>
      </c>
      <c r="K779" s="48" t="s">
        <v>528</v>
      </c>
      <c r="L779" s="48"/>
      <c r="M779" s="48"/>
      <c r="N779" s="48"/>
      <c r="O779" s="63"/>
      <c r="P779" s="110">
        <v>-40</v>
      </c>
      <c r="Q779" s="108"/>
      <c r="R779" s="48"/>
      <c r="S779" s="104"/>
      <c r="T779" s="62"/>
      <c r="U779" s="48"/>
      <c r="V779" s="62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</row>
    <row r="780" spans="1:38" ht="15.6" x14ac:dyDescent="0.3">
      <c r="A780" s="41">
        <v>46135</v>
      </c>
      <c r="J780" s="50" t="s">
        <v>59</v>
      </c>
      <c r="K780" s="48" t="s">
        <v>528</v>
      </c>
      <c r="L780" s="48"/>
      <c r="M780" s="48"/>
      <c r="N780" s="48"/>
      <c r="O780" s="63"/>
      <c r="P780" s="110">
        <v>-20</v>
      </c>
      <c r="Q780" s="108"/>
      <c r="R780" s="48"/>
      <c r="S780" s="104"/>
      <c r="T780" s="62"/>
      <c r="U780" s="48"/>
      <c r="V780" s="62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  <c r="AJ780" s="50"/>
      <c r="AK780" s="50"/>
      <c r="AL780" s="50"/>
    </row>
    <row r="781" spans="1:38" ht="15.6" x14ac:dyDescent="0.3">
      <c r="A781" s="41">
        <v>46135</v>
      </c>
      <c r="J781" s="50" t="s">
        <v>62</v>
      </c>
      <c r="K781" s="48" t="s">
        <v>553</v>
      </c>
      <c r="L781" s="48"/>
      <c r="M781" s="48"/>
      <c r="N781" s="48"/>
      <c r="O781" s="63"/>
      <c r="P781" s="110">
        <v>-32</v>
      </c>
      <c r="Q781" s="108"/>
      <c r="R781" s="48"/>
      <c r="S781" s="104"/>
      <c r="T781" s="62"/>
      <c r="U781" s="48"/>
      <c r="V781" s="62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  <c r="AJ781" s="50"/>
      <c r="AK781" s="50"/>
      <c r="AL781" s="50"/>
    </row>
    <row r="782" spans="1:38" ht="15.6" x14ac:dyDescent="0.3">
      <c r="A782" s="41">
        <v>46135</v>
      </c>
      <c r="J782" s="50" t="s">
        <v>103</v>
      </c>
      <c r="K782" s="48" t="s">
        <v>553</v>
      </c>
      <c r="L782" s="48"/>
      <c r="M782" s="48"/>
      <c r="N782" s="48"/>
      <c r="O782" s="63"/>
      <c r="P782" s="110">
        <v>-32</v>
      </c>
      <c r="Q782" s="108"/>
      <c r="R782" s="48"/>
      <c r="S782" s="104"/>
      <c r="T782" s="62"/>
      <c r="U782" s="48"/>
      <c r="V782" s="62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  <c r="AJ782" s="50"/>
      <c r="AK782" s="50"/>
      <c r="AL782" s="50"/>
    </row>
    <row r="783" spans="1:38" ht="15.6" x14ac:dyDescent="0.3">
      <c r="A783" s="41">
        <v>46135</v>
      </c>
      <c r="J783" s="50" t="s">
        <v>62</v>
      </c>
      <c r="K783" s="48" t="s">
        <v>554</v>
      </c>
      <c r="L783" s="48"/>
      <c r="M783" s="48"/>
      <c r="N783" s="48"/>
      <c r="O783" s="63"/>
      <c r="P783" s="110">
        <v>-30</v>
      </c>
      <c r="Q783" s="108"/>
      <c r="R783" s="48"/>
      <c r="S783" s="104"/>
      <c r="T783" s="62"/>
      <c r="U783" s="48"/>
      <c r="V783" s="62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  <c r="AJ783" s="50"/>
      <c r="AK783" s="50"/>
      <c r="AL783" s="50"/>
    </row>
    <row r="784" spans="1:38" ht="15.6" x14ac:dyDescent="0.3">
      <c r="A784" s="41">
        <v>46135</v>
      </c>
      <c r="J784" s="50" t="s">
        <v>103</v>
      </c>
      <c r="K784" s="48" t="s">
        <v>554</v>
      </c>
      <c r="L784" s="48"/>
      <c r="M784" s="48"/>
      <c r="N784" s="48"/>
      <c r="O784" s="63"/>
      <c r="P784" s="110">
        <v>-30</v>
      </c>
      <c r="Q784" s="108"/>
      <c r="R784" s="48"/>
      <c r="S784" s="104"/>
      <c r="T784" s="62"/>
      <c r="U784" s="48"/>
      <c r="V784" s="62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  <c r="AJ784" s="50"/>
      <c r="AK784" s="50"/>
      <c r="AL784" s="50"/>
    </row>
    <row r="785" spans="1:38" ht="15.6" x14ac:dyDescent="0.3">
      <c r="A785" s="41">
        <v>46135</v>
      </c>
      <c r="J785" s="50" t="s">
        <v>77</v>
      </c>
      <c r="K785" s="48" t="s">
        <v>555</v>
      </c>
      <c r="L785" s="48"/>
      <c r="M785" s="48"/>
      <c r="N785" s="48"/>
      <c r="O785" s="63"/>
      <c r="P785" s="110">
        <v>-52</v>
      </c>
      <c r="Q785" s="108"/>
      <c r="R785" s="48"/>
      <c r="S785" s="104"/>
      <c r="T785" s="62"/>
      <c r="U785" s="48"/>
      <c r="V785" s="62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  <c r="AJ785" s="50"/>
      <c r="AK785" s="50"/>
      <c r="AL785" s="50"/>
    </row>
    <row r="786" spans="1:38" ht="15.6" x14ac:dyDescent="0.3">
      <c r="A786" s="41">
        <v>46135</v>
      </c>
      <c r="J786" s="50" t="s">
        <v>412</v>
      </c>
      <c r="K786" s="48" t="s">
        <v>556</v>
      </c>
      <c r="L786" s="48"/>
      <c r="M786" s="48"/>
      <c r="N786" s="48"/>
      <c r="O786" s="63"/>
      <c r="P786" s="110">
        <v>-31</v>
      </c>
      <c r="Q786" s="108"/>
      <c r="R786" s="48"/>
      <c r="S786" s="104"/>
      <c r="T786" s="62"/>
      <c r="U786" s="48"/>
      <c r="V786" s="62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  <c r="AJ786" s="50"/>
      <c r="AK786" s="50"/>
      <c r="AL786" s="50"/>
    </row>
    <row r="787" spans="1:38" ht="15.6" x14ac:dyDescent="0.3">
      <c r="A787" s="41">
        <v>46135</v>
      </c>
      <c r="J787" s="50" t="s">
        <v>75</v>
      </c>
      <c r="K787" s="48" t="s">
        <v>556</v>
      </c>
      <c r="L787" s="48"/>
      <c r="M787" s="48"/>
      <c r="N787" s="48"/>
      <c r="O787" s="63"/>
      <c r="P787" s="110">
        <v>-31</v>
      </c>
      <c r="Q787" s="108"/>
      <c r="R787" s="48"/>
      <c r="S787" s="104"/>
      <c r="T787" s="62"/>
      <c r="U787" s="48"/>
      <c r="V787" s="62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  <c r="AJ787" s="50"/>
      <c r="AK787" s="50"/>
      <c r="AL787" s="50"/>
    </row>
    <row r="788" spans="1:38" ht="15.6" x14ac:dyDescent="0.3">
      <c r="A788" s="41">
        <v>46135</v>
      </c>
      <c r="J788" s="50" t="s">
        <v>69</v>
      </c>
      <c r="K788" s="48" t="s">
        <v>556</v>
      </c>
      <c r="L788" s="48"/>
      <c r="M788" s="48"/>
      <c r="N788" s="48"/>
      <c r="O788" s="63"/>
      <c r="P788" s="110">
        <v>-31</v>
      </c>
      <c r="Q788" s="108"/>
      <c r="R788" s="48"/>
      <c r="S788" s="104"/>
      <c r="T788" s="62"/>
      <c r="U788" s="48"/>
      <c r="V788" s="62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  <c r="AJ788" s="50"/>
      <c r="AK788" s="50"/>
      <c r="AL788" s="50"/>
    </row>
    <row r="789" spans="1:38" ht="15.6" x14ac:dyDescent="0.3">
      <c r="A789" s="41">
        <v>46135</v>
      </c>
      <c r="J789" s="59" t="s">
        <v>557</v>
      </c>
      <c r="K789" s="59"/>
      <c r="L789" s="59"/>
      <c r="M789" s="59"/>
      <c r="N789" s="59"/>
      <c r="O789" s="58">
        <v>220</v>
      </c>
      <c r="P789" s="113"/>
      <c r="Q789" s="114"/>
      <c r="R789" s="59"/>
      <c r="S789" s="87"/>
      <c r="T789" s="51"/>
      <c r="U789" s="59"/>
      <c r="V789" s="51">
        <v>-220</v>
      </c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  <c r="AJ789" s="50"/>
      <c r="AK789" s="50"/>
      <c r="AL789" s="50"/>
    </row>
    <row r="790" spans="1:38" ht="15.6" x14ac:dyDescent="0.3">
      <c r="A790" s="41">
        <v>46140</v>
      </c>
      <c r="J790" s="11" t="s">
        <v>450</v>
      </c>
      <c r="K790" s="48"/>
      <c r="L790" s="49"/>
      <c r="M790" s="49"/>
      <c r="N790" s="49"/>
      <c r="O790" s="63"/>
      <c r="P790" s="110"/>
      <c r="Q790" s="108"/>
      <c r="R790" s="23"/>
      <c r="S790" s="104"/>
      <c r="T790" s="62"/>
      <c r="U790" s="23"/>
      <c r="V790" s="63">
        <v>0.04</v>
      </c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  <c r="AJ790" s="50"/>
      <c r="AK790" s="50"/>
      <c r="AL790" s="50"/>
    </row>
    <row r="791" spans="1:38" ht="15.6" x14ac:dyDescent="0.3">
      <c r="A791" s="41">
        <v>46140</v>
      </c>
      <c r="B791" s="46">
        <v>16</v>
      </c>
      <c r="C791" s="65">
        <v>160</v>
      </c>
      <c r="D791" s="65">
        <v>400</v>
      </c>
      <c r="E791" s="42"/>
      <c r="F791" s="43"/>
      <c r="G791" s="42"/>
      <c r="H791" s="43"/>
      <c r="I791" s="43"/>
      <c r="J791" s="47" t="s">
        <v>105</v>
      </c>
      <c r="K791" s="48"/>
      <c r="L791" s="49"/>
      <c r="M791" s="49"/>
      <c r="N791" s="49"/>
      <c r="O791" s="63"/>
      <c r="P791" s="110"/>
      <c r="Q791" s="108"/>
      <c r="R791" s="23"/>
      <c r="S791" s="104"/>
      <c r="T791" s="65">
        <v>160</v>
      </c>
      <c r="U791" s="23"/>
      <c r="V791" s="63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  <c r="AJ791" s="50"/>
      <c r="AK791" s="50"/>
      <c r="AL791" s="50"/>
    </row>
    <row r="792" spans="1:38" ht="15.6" x14ac:dyDescent="0.3">
      <c r="A792" s="41">
        <v>46140</v>
      </c>
      <c r="B792" s="46">
        <v>32</v>
      </c>
      <c r="C792" s="65">
        <v>160</v>
      </c>
      <c r="D792" s="65">
        <v>290</v>
      </c>
      <c r="E792" s="42"/>
      <c r="F792" s="43"/>
      <c r="G792" s="42"/>
      <c r="H792" s="43"/>
      <c r="I792" s="43"/>
      <c r="J792" s="47" t="s">
        <v>106</v>
      </c>
      <c r="K792" s="48"/>
      <c r="L792" s="49"/>
      <c r="M792" s="49"/>
      <c r="N792" s="49"/>
      <c r="O792" s="63"/>
      <c r="P792" s="110"/>
      <c r="Q792" s="108"/>
      <c r="R792" s="23"/>
      <c r="S792" s="104"/>
      <c r="T792" s="65">
        <v>160</v>
      </c>
      <c r="U792" s="23"/>
      <c r="V792" s="63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  <c r="AJ792" s="50"/>
      <c r="AK792" s="50"/>
      <c r="AL792" s="50"/>
    </row>
    <row r="793" spans="1:38" ht="15.6" x14ac:dyDescent="0.3">
      <c r="A793" s="41">
        <v>46140</v>
      </c>
      <c r="B793" s="46">
        <v>26</v>
      </c>
      <c r="C793" s="65">
        <v>130</v>
      </c>
      <c r="D793" s="65">
        <v>230</v>
      </c>
      <c r="E793" s="42"/>
      <c r="F793" s="43"/>
      <c r="G793" s="42"/>
      <c r="H793" s="43"/>
      <c r="I793" s="43"/>
      <c r="J793" s="60" t="s">
        <v>123</v>
      </c>
      <c r="K793" s="48"/>
      <c r="L793" s="49"/>
      <c r="M793" s="49"/>
      <c r="N793" s="49"/>
      <c r="O793" s="63"/>
      <c r="P793" s="110"/>
      <c r="Q793" s="108"/>
      <c r="R793" s="23"/>
      <c r="S793" s="104"/>
      <c r="T793" s="65">
        <v>130</v>
      </c>
      <c r="U793" s="23"/>
      <c r="V793" s="63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  <c r="AJ793" s="50"/>
      <c r="AK793" s="50"/>
      <c r="AL793" s="50"/>
    </row>
    <row r="794" spans="1:38" ht="15.6" x14ac:dyDescent="0.3">
      <c r="A794" s="41">
        <v>46140</v>
      </c>
      <c r="B794" s="46">
        <v>1</v>
      </c>
      <c r="C794" s="65">
        <v>10</v>
      </c>
      <c r="J794" s="50" t="s">
        <v>49</v>
      </c>
      <c r="K794" s="45" t="s">
        <v>560</v>
      </c>
      <c r="L794" s="48"/>
      <c r="M794" s="48"/>
      <c r="N794" s="49"/>
      <c r="O794" s="63"/>
      <c r="P794" s="110"/>
      <c r="Q794" s="108"/>
      <c r="R794" s="23"/>
      <c r="S794" s="104"/>
      <c r="T794" s="65">
        <v>10</v>
      </c>
      <c r="U794" s="23"/>
      <c r="V794" s="63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  <c r="AJ794" s="50"/>
      <c r="AK794" s="50"/>
      <c r="AL794" s="50"/>
    </row>
    <row r="795" spans="1:38" ht="15.6" x14ac:dyDescent="0.3">
      <c r="A795" s="41">
        <v>46140</v>
      </c>
      <c r="B795" s="46">
        <v>1</v>
      </c>
      <c r="C795" s="65">
        <v>35</v>
      </c>
      <c r="J795" s="56" t="s">
        <v>558</v>
      </c>
      <c r="K795" s="55" t="s">
        <v>330</v>
      </c>
      <c r="L795" s="56"/>
      <c r="M795" s="102" t="s">
        <v>559</v>
      </c>
      <c r="N795" s="56"/>
      <c r="O795" s="71"/>
      <c r="P795" s="111"/>
      <c r="Q795" s="112"/>
      <c r="R795" s="27"/>
      <c r="S795" s="82"/>
      <c r="T795" s="66">
        <v>35</v>
      </c>
      <c r="U795" s="23"/>
      <c r="V795" s="63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  <c r="AJ795" s="50"/>
      <c r="AK795" s="50"/>
      <c r="AL795" s="50"/>
    </row>
    <row r="796" spans="1:38" ht="15.6" x14ac:dyDescent="0.3">
      <c r="A796" s="41">
        <v>46140</v>
      </c>
      <c r="B796" s="46"/>
      <c r="C796" s="65"/>
      <c r="J796" s="11" t="s">
        <v>157</v>
      </c>
      <c r="K796" s="48" t="s">
        <v>561</v>
      </c>
      <c r="L796" s="49"/>
      <c r="M796" s="49"/>
      <c r="N796" s="49"/>
      <c r="O796" s="63"/>
      <c r="P796" s="110">
        <v>-48</v>
      </c>
      <c r="Q796" s="108"/>
      <c r="R796" s="23"/>
      <c r="S796" s="104"/>
      <c r="T796" s="62"/>
      <c r="U796" s="23"/>
      <c r="V796" s="63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  <c r="AJ796" s="50"/>
      <c r="AK796" s="50"/>
      <c r="AL796" s="50"/>
    </row>
    <row r="797" spans="1:38" ht="15.6" x14ac:dyDescent="0.3">
      <c r="A797" s="41">
        <v>46140</v>
      </c>
      <c r="J797" s="11" t="s">
        <v>24</v>
      </c>
      <c r="K797" s="48" t="s">
        <v>561</v>
      </c>
      <c r="L797" s="49"/>
      <c r="M797" s="49"/>
      <c r="N797" s="49"/>
      <c r="O797" s="63"/>
      <c r="P797" s="110">
        <v>-32</v>
      </c>
      <c r="Q797" s="108"/>
      <c r="R797" s="23"/>
      <c r="S797" s="104"/>
      <c r="T797" s="62"/>
      <c r="U797" s="23"/>
      <c r="V797" s="63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  <c r="AJ797" s="50"/>
      <c r="AK797" s="50"/>
      <c r="AL797" s="50"/>
    </row>
    <row r="798" spans="1:38" ht="15.6" x14ac:dyDescent="0.3">
      <c r="A798" s="41">
        <v>46140</v>
      </c>
      <c r="J798" s="11" t="s">
        <v>57</v>
      </c>
      <c r="K798" s="48" t="s">
        <v>561</v>
      </c>
      <c r="L798" s="49"/>
      <c r="M798" s="49"/>
      <c r="N798" s="49"/>
      <c r="O798" s="63"/>
      <c r="P798" s="110">
        <v>-32</v>
      </c>
      <c r="Q798" s="108"/>
      <c r="R798" s="23"/>
      <c r="S798" s="104"/>
      <c r="T798" s="62"/>
      <c r="U798" s="23"/>
      <c r="V798" s="63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  <c r="AJ798" s="50"/>
      <c r="AK798" s="50"/>
      <c r="AL798" s="50"/>
    </row>
    <row r="799" spans="1:38" ht="15.6" x14ac:dyDescent="0.3">
      <c r="A799" s="41">
        <v>46140</v>
      </c>
      <c r="J799" s="11" t="s">
        <v>69</v>
      </c>
      <c r="K799" s="48" t="s">
        <v>561</v>
      </c>
      <c r="L799" s="49"/>
      <c r="M799" s="49"/>
      <c r="N799" s="49"/>
      <c r="O799" s="63"/>
      <c r="P799" s="110">
        <v>-48</v>
      </c>
      <c r="Q799" s="108"/>
      <c r="R799" s="23"/>
      <c r="S799" s="104"/>
      <c r="T799" s="62"/>
      <c r="U799" s="23"/>
      <c r="V799" s="63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  <c r="AJ799" s="50"/>
      <c r="AK799" s="50"/>
      <c r="AL799" s="50"/>
    </row>
    <row r="800" spans="1:38" ht="15.6" x14ac:dyDescent="0.3">
      <c r="A800" s="41">
        <v>46140</v>
      </c>
      <c r="J800" s="11" t="s">
        <v>84</v>
      </c>
      <c r="K800" s="48" t="s">
        <v>561</v>
      </c>
      <c r="L800" s="49"/>
      <c r="M800" s="49"/>
      <c r="N800" s="49"/>
      <c r="O800" s="63"/>
      <c r="P800" s="110">
        <v>-48</v>
      </c>
      <c r="Q800" s="108"/>
      <c r="R800" s="23"/>
      <c r="S800" s="104"/>
      <c r="T800" s="62"/>
      <c r="U800" s="23"/>
      <c r="V800" s="63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  <c r="AJ800" s="50"/>
      <c r="AK800" s="50"/>
      <c r="AL800" s="50"/>
    </row>
    <row r="801" spans="1:38" ht="15.6" x14ac:dyDescent="0.3">
      <c r="A801" s="41">
        <v>46140</v>
      </c>
      <c r="J801" s="11" t="s">
        <v>562</v>
      </c>
      <c r="K801" s="48" t="s">
        <v>561</v>
      </c>
      <c r="L801" s="49"/>
      <c r="M801" s="49"/>
      <c r="N801" s="49"/>
      <c r="O801" s="63"/>
      <c r="P801" s="110">
        <v>-32</v>
      </c>
      <c r="Q801" s="108"/>
      <c r="R801" s="23"/>
      <c r="S801" s="104"/>
      <c r="T801" s="62"/>
      <c r="U801" s="23"/>
      <c r="V801" s="63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  <c r="AJ801" s="50"/>
      <c r="AK801" s="50"/>
      <c r="AL801" s="50"/>
    </row>
    <row r="802" spans="1:38" ht="15.6" x14ac:dyDescent="0.3">
      <c r="A802" s="41">
        <v>46140</v>
      </c>
      <c r="J802" s="11" t="s">
        <v>137</v>
      </c>
      <c r="K802" s="48" t="s">
        <v>555</v>
      </c>
      <c r="L802" s="49"/>
      <c r="M802" s="49"/>
      <c r="N802" s="49"/>
      <c r="O802" s="63"/>
      <c r="P802" s="110">
        <v>-52</v>
      </c>
      <c r="Q802" s="108"/>
      <c r="R802" s="23"/>
      <c r="S802" s="104"/>
      <c r="T802" s="62"/>
      <c r="U802" s="23"/>
      <c r="V802" s="63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  <c r="AJ802" s="50"/>
      <c r="AK802" s="50"/>
      <c r="AL802" s="50"/>
    </row>
    <row r="803" spans="1:38" ht="15.6" x14ac:dyDescent="0.3">
      <c r="A803" s="41">
        <v>46140</v>
      </c>
      <c r="J803" s="11" t="s">
        <v>563</v>
      </c>
      <c r="K803" s="48" t="s">
        <v>556</v>
      </c>
      <c r="L803" s="49"/>
      <c r="M803" s="49"/>
      <c r="N803" s="49"/>
      <c r="O803" s="63"/>
      <c r="P803" s="110">
        <v>-62</v>
      </c>
      <c r="Q803" s="108"/>
      <c r="R803" s="23"/>
      <c r="S803" s="104"/>
      <c r="T803" s="62"/>
      <c r="U803" s="23"/>
      <c r="V803" s="63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</row>
    <row r="804" spans="1:38" ht="15.6" x14ac:dyDescent="0.3">
      <c r="A804" s="41">
        <v>46140</v>
      </c>
      <c r="J804" s="11" t="s">
        <v>84</v>
      </c>
      <c r="K804" s="48" t="s">
        <v>556</v>
      </c>
      <c r="L804" s="49"/>
      <c r="M804" s="49"/>
      <c r="N804" s="49"/>
      <c r="O804" s="63"/>
      <c r="P804" s="110">
        <v>-31</v>
      </c>
      <c r="Q804" s="108"/>
      <c r="R804" s="23"/>
      <c r="S804" s="104"/>
      <c r="T804" s="62"/>
      <c r="U804" s="23"/>
      <c r="V804" s="63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  <c r="AJ804" s="50"/>
      <c r="AK804" s="50"/>
      <c r="AL804" s="50"/>
    </row>
    <row r="805" spans="1:38" ht="15.6" x14ac:dyDescent="0.3">
      <c r="A805" s="41">
        <v>46140</v>
      </c>
      <c r="J805" s="11" t="s">
        <v>564</v>
      </c>
      <c r="K805" s="48" t="s">
        <v>565</v>
      </c>
      <c r="L805" s="49"/>
      <c r="M805" s="49"/>
      <c r="N805" s="49"/>
      <c r="O805" s="63"/>
      <c r="P805" s="110">
        <v>-30</v>
      </c>
      <c r="Q805" s="108"/>
      <c r="R805" s="23"/>
      <c r="S805" s="104"/>
      <c r="T805" s="62"/>
      <c r="U805" s="23"/>
      <c r="V805" s="63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  <c r="AJ805" s="50"/>
      <c r="AK805" s="50"/>
      <c r="AL805" s="50"/>
    </row>
    <row r="806" spans="1:38" ht="15.6" x14ac:dyDescent="0.3">
      <c r="A806" s="41">
        <v>46140</v>
      </c>
      <c r="J806" s="11" t="s">
        <v>48</v>
      </c>
      <c r="K806" s="48" t="s">
        <v>565</v>
      </c>
      <c r="L806" s="49"/>
      <c r="M806" s="49"/>
      <c r="N806" s="49"/>
      <c r="O806" s="63"/>
      <c r="P806" s="110">
        <v>-30</v>
      </c>
      <c r="Q806" s="108"/>
      <c r="R806" s="23"/>
      <c r="S806" s="104"/>
      <c r="T806" s="62"/>
      <c r="U806" s="23"/>
      <c r="V806" s="63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  <c r="AJ806" s="50"/>
      <c r="AK806" s="50"/>
      <c r="AL806" s="50"/>
    </row>
    <row r="807" spans="1:38" ht="15.6" x14ac:dyDescent="0.3">
      <c r="A807" s="41">
        <v>46140</v>
      </c>
      <c r="J807" s="11" t="s">
        <v>24</v>
      </c>
      <c r="K807" s="48" t="s">
        <v>566</v>
      </c>
      <c r="L807" s="49"/>
      <c r="M807" s="49"/>
      <c r="N807" s="49"/>
      <c r="O807" s="63"/>
      <c r="P807" s="110">
        <v>-21</v>
      </c>
      <c r="Q807" s="108"/>
      <c r="R807" s="23"/>
      <c r="S807" s="104"/>
      <c r="T807" s="62"/>
      <c r="U807" s="23"/>
      <c r="V807" s="63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  <c r="AJ807" s="50"/>
      <c r="AK807" s="50"/>
      <c r="AL807" s="50"/>
    </row>
    <row r="808" spans="1:38" ht="15.6" x14ac:dyDescent="0.3">
      <c r="A808" s="41">
        <v>46140</v>
      </c>
      <c r="J808" s="11" t="s">
        <v>139</v>
      </c>
      <c r="K808" s="48" t="s">
        <v>566</v>
      </c>
      <c r="L808" s="49"/>
      <c r="M808" s="49"/>
      <c r="N808" s="49"/>
      <c r="O808" s="63"/>
      <c r="P808" s="110">
        <v>-21</v>
      </c>
      <c r="Q808" s="108"/>
      <c r="R808" s="23"/>
      <c r="S808" s="104"/>
      <c r="T808" s="62"/>
      <c r="U808" s="23"/>
      <c r="V808" s="63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  <c r="AJ808" s="50"/>
      <c r="AK808" s="50"/>
      <c r="AL808" s="50"/>
    </row>
    <row r="809" spans="1:38" ht="15.6" x14ac:dyDescent="0.3">
      <c r="A809" s="41">
        <v>46140</v>
      </c>
      <c r="J809" s="11" t="s">
        <v>77</v>
      </c>
      <c r="K809" s="48" t="s">
        <v>566</v>
      </c>
      <c r="L809" s="49"/>
      <c r="M809" s="49"/>
      <c r="N809" s="49"/>
      <c r="O809" s="63"/>
      <c r="P809" s="110">
        <v>-21</v>
      </c>
      <c r="Q809" s="108"/>
      <c r="R809" s="23"/>
      <c r="S809" s="104"/>
      <c r="T809" s="62"/>
      <c r="U809" s="23"/>
      <c r="V809" s="63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  <c r="AJ809" s="50"/>
      <c r="AK809" s="50"/>
      <c r="AL809" s="50"/>
    </row>
    <row r="810" spans="1:38" ht="15.6" x14ac:dyDescent="0.3">
      <c r="A810" s="41">
        <v>46142</v>
      </c>
      <c r="B810" s="46">
        <v>22</v>
      </c>
      <c r="C810" s="65">
        <v>220</v>
      </c>
      <c r="D810" s="65">
        <v>400</v>
      </c>
      <c r="E810" s="42"/>
      <c r="F810" s="43"/>
      <c r="G810" s="42"/>
      <c r="H810" s="43"/>
      <c r="I810" s="43"/>
      <c r="J810" s="47" t="s">
        <v>114</v>
      </c>
      <c r="K810" s="48"/>
      <c r="L810" s="49"/>
      <c r="M810" s="49"/>
      <c r="N810" s="49"/>
      <c r="O810" s="63"/>
      <c r="P810" s="110"/>
      <c r="Q810" s="65">
        <v>220</v>
      </c>
      <c r="R810" s="23"/>
      <c r="S810" s="104"/>
      <c r="T810" s="62"/>
      <c r="U810" s="23"/>
      <c r="V810" s="63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  <c r="AJ810" s="50"/>
      <c r="AK810" s="50"/>
      <c r="AL810" s="50"/>
    </row>
    <row r="811" spans="1:38" ht="15.6" x14ac:dyDescent="0.3">
      <c r="A811" s="41">
        <v>46142</v>
      </c>
      <c r="B811" s="46">
        <v>35</v>
      </c>
      <c r="C811" s="65">
        <v>175</v>
      </c>
      <c r="D811" s="65">
        <v>290</v>
      </c>
      <c r="E811" s="42"/>
      <c r="F811" s="43"/>
      <c r="G811" s="42"/>
      <c r="H811" s="43"/>
      <c r="I811" s="43"/>
      <c r="J811" s="47" t="s">
        <v>102</v>
      </c>
      <c r="K811" s="48"/>
      <c r="L811" s="49"/>
      <c r="M811" s="49"/>
      <c r="N811" s="49"/>
      <c r="O811" s="63"/>
      <c r="P811" s="110"/>
      <c r="Q811" s="65">
        <v>175</v>
      </c>
      <c r="R811" s="23"/>
      <c r="S811" s="104"/>
      <c r="T811" s="62"/>
      <c r="U811" s="23"/>
      <c r="V811" s="63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  <c r="AJ811" s="50"/>
      <c r="AK811" s="50"/>
      <c r="AL811" s="50"/>
    </row>
    <row r="812" spans="1:38" ht="15.6" x14ac:dyDescent="0.3">
      <c r="A812" s="41">
        <v>46142</v>
      </c>
      <c r="B812" s="46">
        <v>31</v>
      </c>
      <c r="C812" s="65">
        <v>155</v>
      </c>
      <c r="D812" s="65">
        <v>230</v>
      </c>
      <c r="E812" s="42"/>
      <c r="F812" s="43"/>
      <c r="G812" s="42"/>
      <c r="H812" s="43"/>
      <c r="I812" s="43"/>
      <c r="J812" s="60" t="s">
        <v>120</v>
      </c>
      <c r="K812" s="48"/>
      <c r="L812" s="49"/>
      <c r="M812" s="49"/>
      <c r="N812" s="49"/>
      <c r="O812" s="63"/>
      <c r="P812" s="110"/>
      <c r="Q812" s="65">
        <v>155</v>
      </c>
      <c r="R812" s="23"/>
      <c r="S812" s="104"/>
      <c r="T812" s="62"/>
      <c r="U812" s="23"/>
      <c r="V812" s="63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  <c r="AJ812" s="50"/>
      <c r="AK812" s="50"/>
      <c r="AL812" s="50"/>
    </row>
    <row r="813" spans="1:38" ht="15.6" x14ac:dyDescent="0.3">
      <c r="A813" s="41">
        <v>46142</v>
      </c>
      <c r="B813" s="46">
        <v>1</v>
      </c>
      <c r="C813" s="65">
        <v>10</v>
      </c>
      <c r="D813" s="65"/>
      <c r="E813" s="42"/>
      <c r="F813" s="43"/>
      <c r="G813" s="42"/>
      <c r="H813" s="43"/>
      <c r="I813" s="43"/>
      <c r="J813" s="60" t="s">
        <v>49</v>
      </c>
      <c r="K813" s="72" t="s">
        <v>568</v>
      </c>
      <c r="L813" s="49"/>
      <c r="M813" s="49"/>
      <c r="N813" s="49"/>
      <c r="O813" s="63"/>
      <c r="P813" s="110"/>
      <c r="Q813" s="65">
        <v>10</v>
      </c>
      <c r="R813" s="23"/>
      <c r="S813" s="104"/>
      <c r="T813" s="62"/>
      <c r="U813" s="23"/>
      <c r="V813" s="63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  <c r="AJ813" s="50"/>
      <c r="AK813" s="50"/>
      <c r="AL813" s="50"/>
    </row>
    <row r="814" spans="1:38" ht="15.6" x14ac:dyDescent="0.3">
      <c r="A814" s="41">
        <v>46142</v>
      </c>
      <c r="J814" s="48" t="s">
        <v>138</v>
      </c>
      <c r="K814" s="48" t="s">
        <v>569</v>
      </c>
      <c r="L814" s="50"/>
      <c r="M814" s="50"/>
      <c r="N814" s="49"/>
      <c r="O814" s="63"/>
      <c r="P814" s="110"/>
      <c r="Q814" s="108"/>
      <c r="R814" s="23"/>
      <c r="S814" s="104"/>
      <c r="T814" s="62"/>
      <c r="U814" s="23"/>
      <c r="V814" s="63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  <c r="AJ814" s="50"/>
      <c r="AK814" s="50"/>
      <c r="AL814" s="50"/>
    </row>
    <row r="815" spans="1:38" ht="15.6" x14ac:dyDescent="0.3">
      <c r="A815" s="41">
        <v>46142</v>
      </c>
      <c r="J815" s="48"/>
      <c r="K815" s="48" t="s">
        <v>570</v>
      </c>
      <c r="L815" s="50"/>
      <c r="M815" s="50"/>
      <c r="N815" s="49"/>
      <c r="O815" s="63"/>
      <c r="P815" s="110"/>
      <c r="Q815" s="108"/>
      <c r="R815" s="23"/>
      <c r="S815" s="104">
        <v>155</v>
      </c>
      <c r="T815" s="62"/>
      <c r="U815" s="23"/>
      <c r="V815" s="63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  <c r="AJ815" s="50"/>
      <c r="AK815" s="50"/>
      <c r="AL815" s="50"/>
    </row>
    <row r="816" spans="1:38" ht="15.6" x14ac:dyDescent="0.3">
      <c r="A816" s="41">
        <v>46142</v>
      </c>
      <c r="J816" s="48" t="s">
        <v>548</v>
      </c>
      <c r="K816" s="48"/>
      <c r="L816" s="50"/>
      <c r="M816" s="50"/>
      <c r="N816" s="49"/>
      <c r="O816" s="63"/>
      <c r="P816" s="110"/>
      <c r="Q816" s="108"/>
      <c r="R816" s="23"/>
      <c r="S816" s="104">
        <v>-195</v>
      </c>
      <c r="T816" s="62"/>
      <c r="U816" s="23"/>
      <c r="V816" s="63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  <c r="AJ816" s="50"/>
      <c r="AK816" s="50"/>
      <c r="AL816" s="50"/>
    </row>
    <row r="817" spans="1:38" ht="15.6" x14ac:dyDescent="0.3">
      <c r="A817" s="41">
        <v>46142</v>
      </c>
      <c r="J817" s="48" t="s">
        <v>138</v>
      </c>
      <c r="K817" s="48" t="s">
        <v>571</v>
      </c>
      <c r="L817" s="50"/>
      <c r="M817" s="50"/>
      <c r="N817" s="49"/>
      <c r="O817" s="63"/>
      <c r="P817" s="110"/>
      <c r="Q817" s="108"/>
      <c r="R817" s="23"/>
      <c r="S817" s="104"/>
      <c r="T817" s="62"/>
      <c r="U817" s="23"/>
      <c r="V817" s="63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  <c r="AJ817" s="50"/>
      <c r="AK817" s="50"/>
      <c r="AL817" s="50"/>
    </row>
    <row r="818" spans="1:38" ht="15.6" x14ac:dyDescent="0.3">
      <c r="A818" s="41">
        <v>46142</v>
      </c>
      <c r="J818" s="48"/>
      <c r="K818" s="48" t="s">
        <v>570</v>
      </c>
      <c r="L818" s="50"/>
      <c r="M818" s="50"/>
      <c r="N818" s="49"/>
      <c r="O818" s="63"/>
      <c r="P818" s="110"/>
      <c r="Q818" s="108"/>
      <c r="R818" s="23"/>
      <c r="S818" s="104">
        <v>155</v>
      </c>
      <c r="T818" s="62"/>
      <c r="U818" s="23"/>
      <c r="V818" s="63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  <c r="AJ818" s="50"/>
      <c r="AK818" s="50"/>
      <c r="AL818" s="50"/>
    </row>
    <row r="819" spans="1:38" ht="15.6" x14ac:dyDescent="0.3">
      <c r="A819" s="41">
        <v>46142</v>
      </c>
      <c r="J819" s="48" t="s">
        <v>572</v>
      </c>
      <c r="K819" s="48"/>
      <c r="L819" s="45"/>
      <c r="M819" s="45"/>
      <c r="N819" s="49"/>
      <c r="O819" s="63"/>
      <c r="P819" s="110"/>
      <c r="Q819" s="108"/>
      <c r="R819" s="23"/>
      <c r="S819" s="104">
        <v>-130</v>
      </c>
      <c r="T819" s="62"/>
      <c r="U819" s="23"/>
      <c r="V819" s="63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  <c r="AJ819" s="50"/>
      <c r="AK819" s="50"/>
      <c r="AL819" s="50"/>
    </row>
    <row r="820" spans="1:38" ht="15.6" x14ac:dyDescent="0.3">
      <c r="A820" s="41">
        <v>46142</v>
      </c>
      <c r="J820" s="11" t="s">
        <v>98</v>
      </c>
      <c r="K820" s="48" t="s">
        <v>573</v>
      </c>
      <c r="L820" s="49"/>
      <c r="M820" s="49"/>
      <c r="N820" s="49"/>
      <c r="O820" s="63"/>
      <c r="P820" s="110"/>
      <c r="Q820" s="108">
        <v>-10</v>
      </c>
      <c r="R820" s="23"/>
      <c r="S820" s="104"/>
      <c r="T820" s="62"/>
      <c r="U820" s="23"/>
      <c r="V820" s="63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  <c r="AJ820" s="50"/>
      <c r="AK820" s="50"/>
      <c r="AL820" s="50"/>
    </row>
    <row r="821" spans="1:38" ht="15.6" x14ac:dyDescent="0.3">
      <c r="A821" s="41">
        <v>46142</v>
      </c>
      <c r="J821" s="11" t="s">
        <v>55</v>
      </c>
      <c r="K821" s="48" t="s">
        <v>574</v>
      </c>
      <c r="L821" s="49"/>
      <c r="M821" s="49"/>
      <c r="N821" s="49"/>
      <c r="O821" s="63"/>
      <c r="P821" s="110"/>
      <c r="Q821" s="108">
        <v>-48</v>
      </c>
      <c r="R821" s="23"/>
      <c r="S821" s="104"/>
      <c r="T821" s="62"/>
      <c r="U821" s="23"/>
      <c r="V821" s="63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  <c r="AJ821" s="50"/>
      <c r="AK821" s="50"/>
      <c r="AL821" s="50"/>
    </row>
    <row r="822" spans="1:38" ht="15.6" x14ac:dyDescent="0.3">
      <c r="A822" s="41">
        <v>46142</v>
      </c>
      <c r="J822" s="11" t="s">
        <v>98</v>
      </c>
      <c r="K822" s="48" t="s">
        <v>575</v>
      </c>
      <c r="L822" s="49"/>
      <c r="M822" s="49"/>
      <c r="N822" s="49"/>
      <c r="O822" s="63"/>
      <c r="P822" s="110"/>
      <c r="Q822" s="108">
        <v>-5</v>
      </c>
      <c r="R822" s="23"/>
      <c r="S822" s="104"/>
      <c r="T822" s="62"/>
      <c r="U822" s="23"/>
      <c r="V822" s="63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  <c r="AJ822" s="50"/>
      <c r="AK822" s="50"/>
      <c r="AL822" s="50"/>
    </row>
    <row r="823" spans="1:38" ht="15.6" x14ac:dyDescent="0.3">
      <c r="A823" s="41">
        <v>46142</v>
      </c>
      <c r="J823" s="11" t="s">
        <v>98</v>
      </c>
      <c r="K823" s="48" t="s">
        <v>576</v>
      </c>
      <c r="L823" s="49"/>
      <c r="M823" s="49"/>
      <c r="N823" s="49"/>
      <c r="O823" s="63"/>
      <c r="P823" s="110"/>
      <c r="Q823" s="108">
        <v>-5</v>
      </c>
      <c r="R823" s="23"/>
      <c r="S823" s="104"/>
      <c r="T823" s="62"/>
      <c r="U823" s="23"/>
      <c r="V823" s="63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  <c r="AJ823" s="50"/>
      <c r="AK823" s="50"/>
      <c r="AL823" s="50"/>
    </row>
    <row r="824" spans="1:38" ht="15.6" x14ac:dyDescent="0.3">
      <c r="A824" s="41">
        <v>46142</v>
      </c>
      <c r="J824" s="11" t="s">
        <v>567</v>
      </c>
      <c r="K824" s="48" t="s">
        <v>565</v>
      </c>
      <c r="L824" s="49"/>
      <c r="M824" s="49"/>
      <c r="N824" s="49"/>
      <c r="O824" s="63"/>
      <c r="P824" s="110"/>
      <c r="Q824" s="108">
        <v>-30</v>
      </c>
      <c r="R824" s="23"/>
      <c r="S824" s="104"/>
      <c r="T824" s="62"/>
      <c r="U824" s="23"/>
      <c r="V824" s="63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  <c r="AJ824" s="50"/>
      <c r="AK824" s="50"/>
      <c r="AL824" s="50"/>
    </row>
    <row r="825" spans="1:38" ht="15.6" x14ac:dyDescent="0.3">
      <c r="A825" s="41">
        <v>46142</v>
      </c>
      <c r="J825" s="11" t="s">
        <v>59</v>
      </c>
      <c r="K825" s="48" t="s">
        <v>577</v>
      </c>
      <c r="L825" s="49"/>
      <c r="M825" s="49"/>
      <c r="N825" s="49"/>
      <c r="O825" s="63"/>
      <c r="P825" s="110"/>
      <c r="Q825" s="108">
        <v>-21</v>
      </c>
      <c r="R825" s="23"/>
      <c r="S825" s="104"/>
      <c r="T825" s="62"/>
      <c r="U825" s="23"/>
      <c r="V825" s="63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  <c r="AJ825" s="50"/>
      <c r="AK825" s="50"/>
      <c r="AL825" s="50"/>
    </row>
    <row r="826" spans="1:38" ht="15.6" x14ac:dyDescent="0.3">
      <c r="A826" s="41">
        <v>46142</v>
      </c>
      <c r="J826" s="11" t="s">
        <v>67</v>
      </c>
      <c r="K826" s="48" t="s">
        <v>578</v>
      </c>
      <c r="L826" s="49"/>
      <c r="M826" s="49"/>
      <c r="N826" s="49"/>
      <c r="O826" s="63"/>
      <c r="P826" s="110"/>
      <c r="Q826" s="108">
        <v>-30</v>
      </c>
      <c r="R826" s="23"/>
      <c r="S826" s="104"/>
      <c r="T826" s="62"/>
      <c r="U826" s="23"/>
      <c r="V826" s="63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  <c r="AJ826" s="50"/>
      <c r="AK826" s="50"/>
      <c r="AL826" s="50"/>
    </row>
    <row r="827" spans="1:38" ht="15.6" x14ac:dyDescent="0.3">
      <c r="A827" s="41">
        <v>46142</v>
      </c>
      <c r="J827" s="11" t="s">
        <v>119</v>
      </c>
      <c r="K827" s="48" t="s">
        <v>578</v>
      </c>
      <c r="L827" s="49"/>
      <c r="M827" s="49"/>
      <c r="N827" s="49"/>
      <c r="O827" s="63"/>
      <c r="P827" s="110"/>
      <c r="Q827" s="108">
        <v>-30</v>
      </c>
      <c r="R827" s="23"/>
      <c r="S827" s="104"/>
      <c r="T827" s="62"/>
      <c r="U827" s="23"/>
      <c r="V827" s="63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  <c r="AJ827" s="50"/>
      <c r="AK827" s="50"/>
      <c r="AL827" s="50"/>
    </row>
    <row r="828" spans="1:38" ht="15.6" x14ac:dyDescent="0.3">
      <c r="A828" s="41">
        <v>46142</v>
      </c>
      <c r="J828" s="11" t="s">
        <v>63</v>
      </c>
      <c r="K828" s="48" t="s">
        <v>578</v>
      </c>
      <c r="L828" s="49"/>
      <c r="M828" s="49"/>
      <c r="N828" s="49"/>
      <c r="O828" s="63"/>
      <c r="P828" s="110"/>
      <c r="Q828" s="108">
        <v>-30</v>
      </c>
      <c r="R828" s="23"/>
      <c r="S828" s="104"/>
      <c r="T828" s="62"/>
      <c r="U828" s="23"/>
      <c r="V828" s="63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  <c r="AJ828" s="50"/>
      <c r="AK828" s="50"/>
      <c r="AL828" s="50"/>
    </row>
    <row r="829" spans="1:38" ht="15.6" x14ac:dyDescent="0.3">
      <c r="A829" s="41">
        <v>46142</v>
      </c>
      <c r="J829" s="11" t="s">
        <v>132</v>
      </c>
      <c r="K829" s="48" t="s">
        <v>578</v>
      </c>
      <c r="L829" s="49"/>
      <c r="M829" s="49"/>
      <c r="N829" s="49"/>
      <c r="O829" s="63"/>
      <c r="P829" s="110"/>
      <c r="Q829" s="108">
        <v>-30</v>
      </c>
      <c r="R829" s="23"/>
      <c r="S829" s="104"/>
      <c r="T829" s="62"/>
      <c r="U829" s="23"/>
      <c r="V829" s="63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  <c r="AJ829" s="50"/>
      <c r="AK829" s="50"/>
      <c r="AL829" s="50"/>
    </row>
    <row r="830" spans="1:38" ht="15.6" x14ac:dyDescent="0.3">
      <c r="A830" s="41">
        <v>46142</v>
      </c>
      <c r="J830" s="11" t="s">
        <v>139</v>
      </c>
      <c r="K830" s="48" t="s">
        <v>579</v>
      </c>
      <c r="L830" s="49"/>
      <c r="M830" s="49"/>
      <c r="N830" s="49"/>
      <c r="O830" s="63"/>
      <c r="P830" s="110"/>
      <c r="Q830" s="108">
        <v>-22</v>
      </c>
      <c r="R830" s="23"/>
      <c r="S830" s="104"/>
      <c r="T830" s="62"/>
      <c r="U830" s="23"/>
      <c r="V830" s="63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  <c r="AJ830" s="50"/>
      <c r="AK830" s="50"/>
      <c r="AL830" s="50"/>
    </row>
    <row r="831" spans="1:38" ht="15.6" x14ac:dyDescent="0.3">
      <c r="A831" s="41">
        <v>46142</v>
      </c>
      <c r="J831" s="11" t="s">
        <v>24</v>
      </c>
      <c r="K831" s="48" t="s">
        <v>579</v>
      </c>
      <c r="L831" s="49"/>
      <c r="M831" s="49"/>
      <c r="N831" s="49"/>
      <c r="O831" s="63"/>
      <c r="P831" s="110"/>
      <c r="Q831" s="108">
        <v>-22</v>
      </c>
      <c r="R831" s="23"/>
      <c r="S831" s="104"/>
      <c r="T831" s="62"/>
      <c r="U831" s="23"/>
      <c r="V831" s="63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  <c r="AJ831" s="50"/>
      <c r="AK831" s="50"/>
      <c r="AL831" s="50"/>
    </row>
    <row r="832" spans="1:38" ht="15.6" x14ac:dyDescent="0.3">
      <c r="A832" s="41">
        <v>46142</v>
      </c>
      <c r="J832" s="11" t="s">
        <v>80</v>
      </c>
      <c r="K832" s="48" t="s">
        <v>579</v>
      </c>
      <c r="L832" s="49"/>
      <c r="M832" s="49"/>
      <c r="N832" s="49"/>
      <c r="O832" s="63"/>
      <c r="P832" s="110"/>
      <c r="Q832" s="108">
        <v>-22</v>
      </c>
      <c r="R832" s="23"/>
      <c r="S832" s="104"/>
      <c r="T832" s="62"/>
      <c r="U832" s="23"/>
      <c r="V832" s="63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  <c r="AJ832" s="50"/>
      <c r="AK832" s="50"/>
      <c r="AL832" s="50"/>
    </row>
    <row r="833" spans="1:38" ht="15.6" x14ac:dyDescent="0.3">
      <c r="A833" s="41">
        <v>46142</v>
      </c>
      <c r="J833" s="11" t="s">
        <v>157</v>
      </c>
      <c r="K833" s="48" t="s">
        <v>579</v>
      </c>
      <c r="L833" s="49"/>
      <c r="M833" s="49"/>
      <c r="N833" s="49"/>
      <c r="O833" s="63"/>
      <c r="P833" s="110"/>
      <c r="Q833" s="108">
        <v>-22</v>
      </c>
      <c r="R833" s="23"/>
      <c r="S833" s="104"/>
      <c r="T833" s="62"/>
      <c r="U833" s="23"/>
      <c r="V833" s="63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  <c r="AJ833" s="50"/>
      <c r="AK833" s="50"/>
      <c r="AL833" s="50"/>
    </row>
    <row r="834" spans="1:38" ht="15.6" x14ac:dyDescent="0.3">
      <c r="A834" s="41">
        <v>46147</v>
      </c>
      <c r="B834" s="46">
        <v>1</v>
      </c>
      <c r="C834" s="65">
        <v>10</v>
      </c>
      <c r="D834" s="65"/>
      <c r="E834" s="42"/>
      <c r="F834" s="43"/>
      <c r="G834" s="42"/>
      <c r="H834" s="43"/>
      <c r="I834" s="43"/>
      <c r="J834" s="60" t="s">
        <v>581</v>
      </c>
      <c r="K834" s="48" t="s">
        <v>580</v>
      </c>
      <c r="L834" s="49"/>
      <c r="M834" s="49"/>
      <c r="N834" s="49"/>
      <c r="O834" s="63"/>
      <c r="P834" s="110"/>
      <c r="Q834" s="108"/>
      <c r="R834" s="23"/>
      <c r="S834" s="104"/>
      <c r="T834" s="62">
        <v>10</v>
      </c>
      <c r="U834" s="23"/>
      <c r="V834" s="63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  <c r="AJ834" s="50"/>
      <c r="AK834" s="50"/>
      <c r="AL834" s="50"/>
    </row>
    <row r="835" spans="1:38" ht="15.6" x14ac:dyDescent="0.3">
      <c r="A835" s="41">
        <v>46147</v>
      </c>
      <c r="J835" s="11" t="s">
        <v>582</v>
      </c>
      <c r="K835" s="48"/>
      <c r="L835" s="49"/>
      <c r="M835" s="49"/>
      <c r="N835" s="49"/>
      <c r="O835" s="63"/>
      <c r="P835" s="110">
        <v>495</v>
      </c>
      <c r="Q835" s="108"/>
      <c r="R835" s="23"/>
      <c r="S835" s="104"/>
      <c r="T835" s="62">
        <v>-495</v>
      </c>
      <c r="U835" s="23"/>
      <c r="V835" s="63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  <c r="AJ835" s="50"/>
      <c r="AK835" s="50"/>
      <c r="AL835" s="50"/>
    </row>
    <row r="836" spans="1:38" ht="15.6" x14ac:dyDescent="0.3">
      <c r="A836" s="41">
        <v>46147</v>
      </c>
      <c r="J836" s="11" t="s">
        <v>148</v>
      </c>
      <c r="K836" s="48" t="s">
        <v>526</v>
      </c>
      <c r="L836" s="49"/>
      <c r="M836" s="49"/>
      <c r="N836" s="49"/>
      <c r="O836" s="63"/>
      <c r="P836" s="110">
        <v>-61</v>
      </c>
      <c r="Q836" s="108"/>
      <c r="R836" s="23"/>
      <c r="S836" s="104"/>
      <c r="T836" s="62"/>
      <c r="U836" s="23"/>
      <c r="V836" s="63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  <c r="AJ836" s="50"/>
      <c r="AK836" s="50"/>
      <c r="AL836" s="50"/>
    </row>
    <row r="837" spans="1:38" ht="15.6" x14ac:dyDescent="0.3">
      <c r="A837" s="41">
        <v>46147</v>
      </c>
      <c r="J837" s="11" t="s">
        <v>126</v>
      </c>
      <c r="K837" s="48" t="s">
        <v>561</v>
      </c>
      <c r="L837" s="49"/>
      <c r="M837" s="49"/>
      <c r="N837" s="49"/>
      <c r="O837" s="63"/>
      <c r="P837" s="110">
        <v>-32</v>
      </c>
      <c r="Q837" s="108"/>
      <c r="R837" s="23"/>
      <c r="S837" s="104"/>
      <c r="T837" s="62"/>
      <c r="U837" s="23"/>
      <c r="V837" s="63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  <c r="AJ837" s="50"/>
      <c r="AK837" s="50"/>
      <c r="AL837" s="50"/>
    </row>
    <row r="838" spans="1:38" ht="15.6" x14ac:dyDescent="0.3">
      <c r="A838" s="41">
        <v>46147</v>
      </c>
      <c r="J838" s="11" t="s">
        <v>101</v>
      </c>
      <c r="K838" s="48" t="s">
        <v>583</v>
      </c>
      <c r="L838" s="49"/>
      <c r="M838" s="49"/>
      <c r="N838" s="49"/>
      <c r="O838" s="63"/>
      <c r="P838" s="110">
        <v>-46</v>
      </c>
      <c r="Q838" s="108"/>
      <c r="R838" s="23"/>
      <c r="S838" s="104"/>
      <c r="T838" s="62"/>
      <c r="U838" s="23"/>
      <c r="V838" s="63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  <c r="AJ838" s="50"/>
      <c r="AK838" s="50"/>
      <c r="AL838" s="50"/>
    </row>
    <row r="839" spans="1:38" ht="15.6" x14ac:dyDescent="0.3">
      <c r="A839" s="41">
        <v>46147</v>
      </c>
      <c r="J839" s="11" t="s">
        <v>157</v>
      </c>
      <c r="K839" s="48" t="s">
        <v>583</v>
      </c>
      <c r="L839" s="49"/>
      <c r="M839" s="49"/>
      <c r="N839" s="49"/>
      <c r="O839" s="63"/>
      <c r="P839" s="110">
        <v>-30</v>
      </c>
      <c r="Q839" s="108"/>
      <c r="R839" s="23"/>
      <c r="S839" s="104"/>
      <c r="T839" s="62"/>
      <c r="U839" s="23"/>
      <c r="V839" s="63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  <c r="AJ839" s="50"/>
      <c r="AK839" s="50"/>
      <c r="AL839" s="50"/>
    </row>
    <row r="840" spans="1:38" ht="15.6" x14ac:dyDescent="0.3">
      <c r="A840" s="41">
        <v>46147</v>
      </c>
      <c r="J840" s="11" t="s">
        <v>48</v>
      </c>
      <c r="K840" s="48" t="s">
        <v>583</v>
      </c>
      <c r="L840" s="49"/>
      <c r="M840" s="49"/>
      <c r="N840" s="49"/>
      <c r="O840" s="63"/>
      <c r="P840" s="110">
        <v>-46</v>
      </c>
      <c r="Q840" s="108"/>
      <c r="R840" s="23"/>
      <c r="S840" s="104"/>
      <c r="T840" s="62"/>
      <c r="U840" s="23"/>
      <c r="V840" s="63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  <c r="AJ840" s="50"/>
      <c r="AK840" s="50"/>
      <c r="AL840" s="50"/>
    </row>
    <row r="841" spans="1:38" ht="15.6" x14ac:dyDescent="0.3">
      <c r="A841" s="41">
        <v>46147</v>
      </c>
      <c r="J841" s="11" t="s">
        <v>71</v>
      </c>
      <c r="K841" s="48" t="s">
        <v>583</v>
      </c>
      <c r="L841" s="49"/>
      <c r="M841" s="49"/>
      <c r="N841" s="49"/>
      <c r="O841" s="63"/>
      <c r="P841" s="110">
        <v>-30</v>
      </c>
      <c r="Q841" s="108"/>
      <c r="R841" s="23"/>
      <c r="S841" s="104"/>
      <c r="T841" s="62"/>
      <c r="U841" s="23"/>
      <c r="V841" s="63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  <c r="AJ841" s="50"/>
      <c r="AK841" s="50"/>
      <c r="AL841" s="50"/>
    </row>
    <row r="842" spans="1:38" ht="15.6" x14ac:dyDescent="0.3">
      <c r="A842" s="41">
        <v>46147</v>
      </c>
      <c r="J842" s="11" t="s">
        <v>98</v>
      </c>
      <c r="K842" s="48" t="s">
        <v>583</v>
      </c>
      <c r="L842" s="49"/>
      <c r="M842" s="49"/>
      <c r="N842" s="49"/>
      <c r="O842" s="63"/>
      <c r="P842" s="110">
        <v>-30</v>
      </c>
      <c r="Q842" s="108"/>
      <c r="R842" s="23"/>
      <c r="S842" s="104"/>
      <c r="T842" s="62"/>
      <c r="U842" s="23"/>
      <c r="V842" s="63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  <c r="AJ842" s="50"/>
      <c r="AK842" s="50"/>
      <c r="AL842" s="50"/>
    </row>
    <row r="843" spans="1:38" ht="15.6" x14ac:dyDescent="0.3">
      <c r="A843" s="41">
        <v>46147</v>
      </c>
      <c r="J843" s="11" t="s">
        <v>158</v>
      </c>
      <c r="K843" s="48" t="s">
        <v>583</v>
      </c>
      <c r="L843" s="49"/>
      <c r="M843" s="49"/>
      <c r="N843" s="49"/>
      <c r="O843" s="63"/>
      <c r="P843" s="110">
        <v>-30</v>
      </c>
      <c r="Q843" s="108"/>
      <c r="R843" s="23"/>
      <c r="S843" s="104"/>
      <c r="T843" s="62"/>
      <c r="U843" s="23"/>
      <c r="V843" s="63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  <c r="AJ843" s="50"/>
      <c r="AK843" s="50"/>
      <c r="AL843" s="50"/>
    </row>
    <row r="844" spans="1:38" ht="15.6" x14ac:dyDescent="0.3">
      <c r="A844" s="41">
        <v>46147</v>
      </c>
      <c r="J844" s="11" t="s">
        <v>584</v>
      </c>
      <c r="K844" s="48" t="s">
        <v>554</v>
      </c>
      <c r="L844" s="49"/>
      <c r="M844" s="49"/>
      <c r="N844" s="49"/>
      <c r="O844" s="63"/>
      <c r="P844" s="110">
        <v>-30</v>
      </c>
      <c r="Q844" s="108"/>
      <c r="R844" s="23"/>
      <c r="S844" s="104"/>
      <c r="T844" s="62"/>
      <c r="U844" s="23"/>
      <c r="V844" s="63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  <c r="AJ844" s="50"/>
      <c r="AK844" s="50"/>
      <c r="AL844" s="50"/>
    </row>
    <row r="845" spans="1:38" ht="15.6" x14ac:dyDescent="0.3">
      <c r="A845" s="41">
        <v>46147</v>
      </c>
      <c r="J845" s="11" t="s">
        <v>116</v>
      </c>
      <c r="K845" s="48" t="s">
        <v>565</v>
      </c>
      <c r="L845" s="49"/>
      <c r="M845" s="49"/>
      <c r="N845" s="49"/>
      <c r="O845" s="63"/>
      <c r="P845" s="110">
        <v>-30</v>
      </c>
      <c r="Q845" s="108"/>
      <c r="R845" s="23"/>
      <c r="S845" s="104"/>
      <c r="T845" s="62"/>
      <c r="U845" s="23"/>
      <c r="V845" s="63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  <c r="AJ845" s="50"/>
      <c r="AK845" s="50"/>
      <c r="AL845" s="50"/>
    </row>
    <row r="846" spans="1:38" ht="15.6" x14ac:dyDescent="0.3">
      <c r="A846" s="41">
        <v>46147</v>
      </c>
      <c r="J846" s="11" t="s">
        <v>116</v>
      </c>
      <c r="K846" s="48" t="s">
        <v>566</v>
      </c>
      <c r="L846" s="49"/>
      <c r="M846" s="49"/>
      <c r="N846" s="49"/>
      <c r="O846" s="63"/>
      <c r="P846" s="110">
        <v>-21</v>
      </c>
      <c r="Q846" s="108"/>
      <c r="R846" s="23"/>
      <c r="S846" s="104"/>
      <c r="T846" s="62"/>
      <c r="U846" s="23"/>
      <c r="V846" s="63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  <c r="AJ846" s="50"/>
      <c r="AK846" s="50"/>
      <c r="AL846" s="50"/>
    </row>
    <row r="847" spans="1:38" ht="15.6" x14ac:dyDescent="0.3">
      <c r="A847" s="41">
        <v>46147</v>
      </c>
      <c r="J847" s="11" t="s">
        <v>585</v>
      </c>
      <c r="K847" s="48" t="s">
        <v>578</v>
      </c>
      <c r="L847" s="49"/>
      <c r="M847" s="49"/>
      <c r="N847" s="49"/>
      <c r="O847" s="63"/>
      <c r="P847" s="110">
        <v>-30</v>
      </c>
      <c r="Q847" s="108"/>
      <c r="R847" s="23"/>
      <c r="S847" s="104"/>
      <c r="T847" s="62"/>
      <c r="U847" s="23"/>
      <c r="V847" s="63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  <c r="AJ847" s="50"/>
      <c r="AK847" s="50"/>
      <c r="AL847" s="50"/>
    </row>
    <row r="848" spans="1:38" ht="15.6" x14ac:dyDescent="0.3">
      <c r="A848" s="41">
        <v>46147</v>
      </c>
      <c r="J848" s="11" t="s">
        <v>71</v>
      </c>
      <c r="K848" s="48" t="s">
        <v>579</v>
      </c>
      <c r="L848" s="49"/>
      <c r="M848" s="49"/>
      <c r="N848" s="49"/>
      <c r="O848" s="63"/>
      <c r="P848" s="110">
        <v>-22</v>
      </c>
      <c r="Q848" s="108"/>
      <c r="R848" s="23"/>
      <c r="S848" s="104"/>
      <c r="T848" s="62"/>
      <c r="U848" s="23"/>
      <c r="V848" s="63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  <c r="AJ848" s="50"/>
      <c r="AK848" s="50"/>
      <c r="AL848" s="50"/>
    </row>
    <row r="849" spans="1:38" ht="15.6" x14ac:dyDescent="0.3">
      <c r="A849" s="41">
        <v>46147</v>
      </c>
      <c r="J849" s="11" t="s">
        <v>101</v>
      </c>
      <c r="K849" s="48" t="s">
        <v>579</v>
      </c>
      <c r="L849" s="49"/>
      <c r="M849" s="49"/>
      <c r="N849" s="49"/>
      <c r="O849" s="63"/>
      <c r="P849" s="110">
        <v>-22</v>
      </c>
      <c r="Q849" s="108"/>
      <c r="R849" s="23"/>
      <c r="S849" s="104"/>
      <c r="T849" s="62"/>
      <c r="U849" s="23"/>
      <c r="V849" s="63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  <c r="AJ849" s="50"/>
      <c r="AK849" s="50"/>
      <c r="AL849" s="50"/>
    </row>
    <row r="850" spans="1:38" ht="15.6" x14ac:dyDescent="0.3">
      <c r="A850" s="41">
        <v>46147</v>
      </c>
      <c r="J850" s="11" t="s">
        <v>70</v>
      </c>
      <c r="K850" s="48" t="s">
        <v>586</v>
      </c>
      <c r="L850" s="49"/>
      <c r="M850" s="49"/>
      <c r="N850" s="49"/>
      <c r="O850" s="63"/>
      <c r="P850" s="110">
        <v>-32</v>
      </c>
      <c r="Q850" s="108"/>
      <c r="R850" s="23"/>
      <c r="S850" s="104"/>
      <c r="T850" s="62"/>
      <c r="U850" s="23"/>
      <c r="V850" s="63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  <c r="AJ850" s="50"/>
      <c r="AK850" s="50"/>
      <c r="AL850" s="50"/>
    </row>
    <row r="851" spans="1:38" ht="15.6" x14ac:dyDescent="0.3">
      <c r="A851" s="41">
        <v>46147</v>
      </c>
      <c r="J851" s="11" t="s">
        <v>139</v>
      </c>
      <c r="K851" s="48" t="s">
        <v>586</v>
      </c>
      <c r="L851" s="49"/>
      <c r="M851" s="49"/>
      <c r="N851" s="49"/>
      <c r="O851" s="63"/>
      <c r="P851" s="110">
        <v>-32</v>
      </c>
      <c r="Q851" s="108"/>
      <c r="R851" s="23"/>
      <c r="S851" s="104"/>
      <c r="T851" s="62"/>
      <c r="U851" s="23"/>
      <c r="V851" s="63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  <c r="AJ851" s="50"/>
      <c r="AK851" s="50"/>
      <c r="AL851" s="50"/>
    </row>
    <row r="852" spans="1:38" ht="15.6" x14ac:dyDescent="0.3">
      <c r="A852" s="41">
        <v>46147</v>
      </c>
      <c r="J852" s="11" t="s">
        <v>157</v>
      </c>
      <c r="K852" s="48" t="s">
        <v>587</v>
      </c>
      <c r="L852" s="49"/>
      <c r="M852" s="49"/>
      <c r="N852" s="49"/>
      <c r="O852" s="63"/>
      <c r="P852" s="110">
        <v>-22</v>
      </c>
      <c r="Q852" s="108"/>
      <c r="R852" s="23"/>
      <c r="S852" s="104"/>
      <c r="T852" s="62"/>
      <c r="U852" s="23"/>
      <c r="V852" s="63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  <c r="AJ852" s="50"/>
      <c r="AK852" s="50"/>
      <c r="AL852" s="50"/>
    </row>
    <row r="853" spans="1:38" ht="15.6" x14ac:dyDescent="0.3">
      <c r="A853" s="41">
        <v>46147</v>
      </c>
      <c r="J853" s="11" t="s">
        <v>75</v>
      </c>
      <c r="K853" s="48" t="s">
        <v>587</v>
      </c>
      <c r="L853" s="49"/>
      <c r="M853" s="49"/>
      <c r="N853" s="49"/>
      <c r="O853" s="63"/>
      <c r="P853" s="110">
        <v>-22</v>
      </c>
      <c r="Q853" s="108"/>
      <c r="R853" s="23"/>
      <c r="S853" s="104"/>
      <c r="T853" s="62"/>
      <c r="U853" s="23"/>
      <c r="V853" s="63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  <c r="AJ853" s="50"/>
      <c r="AK853" s="50"/>
      <c r="AL853" s="50"/>
    </row>
    <row r="854" spans="1:38" ht="15.6" x14ac:dyDescent="0.3">
      <c r="A854" s="41">
        <v>46147</v>
      </c>
      <c r="J854" s="11" t="s">
        <v>117</v>
      </c>
      <c r="K854" s="48" t="s">
        <v>587</v>
      </c>
      <c r="L854" s="49"/>
      <c r="M854" s="49"/>
      <c r="N854" s="49"/>
      <c r="O854" s="63"/>
      <c r="P854" s="110">
        <v>-22</v>
      </c>
      <c r="Q854" s="108"/>
      <c r="R854" s="23"/>
      <c r="S854" s="104"/>
      <c r="T854" s="62"/>
      <c r="U854" s="23"/>
      <c r="V854" s="63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  <c r="AJ854" s="50"/>
      <c r="AK854" s="50"/>
      <c r="AL854" s="50"/>
    </row>
    <row r="855" spans="1:38" ht="15.6" x14ac:dyDescent="0.3">
      <c r="A855" s="41">
        <v>46147</v>
      </c>
      <c r="J855" s="11" t="s">
        <v>77</v>
      </c>
      <c r="K855" s="48" t="s">
        <v>587</v>
      </c>
      <c r="L855" s="49"/>
      <c r="M855" s="49"/>
      <c r="N855" s="49"/>
      <c r="O855" s="63"/>
      <c r="P855" s="110">
        <v>-22</v>
      </c>
      <c r="Q855" s="108"/>
      <c r="R855" s="23"/>
      <c r="S855" s="104"/>
      <c r="T855" s="62"/>
      <c r="U855" s="23"/>
      <c r="V855" s="63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  <c r="AJ855" s="50"/>
      <c r="AK855" s="50"/>
      <c r="AL855" s="50"/>
    </row>
    <row r="856" spans="1:38" ht="15.6" x14ac:dyDescent="0.3">
      <c r="A856" s="41">
        <v>46149</v>
      </c>
      <c r="B856" s="8">
        <v>1</v>
      </c>
      <c r="C856" s="65">
        <v>10</v>
      </c>
      <c r="J856" s="11" t="s">
        <v>49</v>
      </c>
      <c r="K856" s="48" t="s">
        <v>604</v>
      </c>
      <c r="L856" s="49"/>
      <c r="M856" s="49"/>
      <c r="N856" s="49"/>
      <c r="O856" s="63"/>
      <c r="P856" s="110"/>
      <c r="Q856" s="108">
        <v>10</v>
      </c>
      <c r="R856" s="23"/>
      <c r="S856" s="104"/>
      <c r="T856" s="62"/>
      <c r="U856" s="23"/>
      <c r="V856" s="63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  <c r="AJ856" s="50"/>
      <c r="AK856" s="50"/>
      <c r="AL856" s="50"/>
    </row>
    <row r="857" spans="1:38" ht="15.6" x14ac:dyDescent="0.3">
      <c r="A857" s="41">
        <v>46149</v>
      </c>
      <c r="B857" s="8">
        <v>1</v>
      </c>
      <c r="C857" s="65">
        <v>35</v>
      </c>
      <c r="J857" s="11" t="s">
        <v>592</v>
      </c>
      <c r="K857" s="55" t="s">
        <v>605</v>
      </c>
      <c r="L857" s="56"/>
      <c r="M857" s="56"/>
      <c r="N857" s="56"/>
      <c r="O857" s="71"/>
      <c r="P857" s="111"/>
      <c r="Q857" s="66">
        <v>35</v>
      </c>
      <c r="R857" s="23"/>
      <c r="S857" s="104"/>
      <c r="T857" s="62"/>
      <c r="U857" s="23"/>
      <c r="V857" s="63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  <c r="AJ857" s="50"/>
      <c r="AK857" s="50"/>
      <c r="AL857" s="50"/>
    </row>
    <row r="858" spans="1:38" ht="15.6" x14ac:dyDescent="0.3">
      <c r="A858" s="41">
        <v>46149</v>
      </c>
      <c r="B858" s="8">
        <v>1</v>
      </c>
      <c r="C858" s="65">
        <v>35</v>
      </c>
      <c r="J858" s="11" t="s">
        <v>594</v>
      </c>
      <c r="K858" s="55" t="s">
        <v>330</v>
      </c>
      <c r="L858" s="56"/>
      <c r="M858" s="56" t="s">
        <v>606</v>
      </c>
      <c r="N858" s="56"/>
      <c r="O858" s="71"/>
      <c r="P858" s="111"/>
      <c r="Q858" s="66">
        <v>35</v>
      </c>
      <c r="R858" s="23"/>
      <c r="S858" s="104"/>
      <c r="T858" s="62"/>
      <c r="U858" s="23"/>
      <c r="V858" s="63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  <c r="AJ858" s="50"/>
      <c r="AK858" s="50"/>
      <c r="AL858" s="50"/>
    </row>
    <row r="859" spans="1:38" ht="15.6" x14ac:dyDescent="0.3">
      <c r="A859" s="41">
        <v>46149</v>
      </c>
      <c r="J859" s="122" t="s">
        <v>598</v>
      </c>
      <c r="K859" s="123"/>
      <c r="L859" s="124"/>
      <c r="M859" s="124"/>
      <c r="N859" s="124"/>
      <c r="O859" s="125"/>
      <c r="P859" s="113">
        <v>1400</v>
      </c>
      <c r="Q859" s="113"/>
      <c r="R859" s="126"/>
      <c r="S859" s="127"/>
      <c r="T859" s="113"/>
      <c r="U859" s="126"/>
      <c r="V859" s="125">
        <v>-1400</v>
      </c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  <c r="AJ859" s="50"/>
      <c r="AK859" s="50"/>
      <c r="AL859" s="50"/>
    </row>
    <row r="860" spans="1:38" ht="15.6" x14ac:dyDescent="0.3">
      <c r="A860" s="41">
        <v>46149</v>
      </c>
      <c r="J860" s="11" t="s">
        <v>588</v>
      </c>
      <c r="K860" s="48"/>
      <c r="L860" s="49"/>
      <c r="M860" s="49"/>
      <c r="N860" s="49"/>
      <c r="O860" s="63"/>
      <c r="P860" s="110">
        <v>643</v>
      </c>
      <c r="Q860" s="108">
        <v>-643</v>
      </c>
      <c r="R860" s="23"/>
      <c r="S860" s="104"/>
      <c r="T860" s="62"/>
      <c r="U860" s="23"/>
      <c r="V860" s="63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  <c r="AJ860" s="50"/>
      <c r="AK860" s="50"/>
      <c r="AL860" s="50"/>
    </row>
    <row r="861" spans="1:38" ht="15.6" x14ac:dyDescent="0.3">
      <c r="A861" s="41">
        <v>46149</v>
      </c>
      <c r="J861" s="11" t="s">
        <v>589</v>
      </c>
      <c r="K861" s="48"/>
      <c r="L861" s="49"/>
      <c r="M861" s="49"/>
      <c r="N861" s="49"/>
      <c r="O861" s="63"/>
      <c r="P861" s="110">
        <v>10</v>
      </c>
      <c r="Q861" s="108"/>
      <c r="R861" s="23"/>
      <c r="S861" s="104"/>
      <c r="T861" s="62">
        <v>-10</v>
      </c>
      <c r="U861" s="23"/>
      <c r="V861" s="63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  <c r="AJ861" s="50"/>
      <c r="AK861" s="50"/>
      <c r="AL861" s="50"/>
    </row>
    <row r="862" spans="1:38" ht="15.6" x14ac:dyDescent="0.3">
      <c r="A862" s="41">
        <v>46149</v>
      </c>
      <c r="J862" s="48" t="s">
        <v>138</v>
      </c>
      <c r="K862" s="48" t="s">
        <v>602</v>
      </c>
      <c r="L862" s="50"/>
      <c r="M862" s="50"/>
      <c r="N862" s="49"/>
      <c r="O862" s="63"/>
      <c r="P862" s="110"/>
      <c r="Q862" s="108"/>
      <c r="R862" s="23"/>
      <c r="S862" s="104"/>
      <c r="T862" s="62"/>
      <c r="U862" s="23"/>
      <c r="V862" s="63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  <c r="AJ862" s="50"/>
      <c r="AK862" s="50"/>
      <c r="AL862" s="50"/>
    </row>
    <row r="863" spans="1:38" ht="15.6" x14ac:dyDescent="0.3">
      <c r="A863" s="41">
        <v>46149</v>
      </c>
      <c r="J863" s="48"/>
      <c r="K863" s="48" t="s">
        <v>599</v>
      </c>
      <c r="L863" s="50"/>
      <c r="M863" s="50"/>
      <c r="N863" s="49"/>
      <c r="O863" s="63"/>
      <c r="P863" s="110"/>
      <c r="Q863" s="108"/>
      <c r="R863" s="23"/>
      <c r="S863" s="104">
        <v>240</v>
      </c>
      <c r="T863" s="62"/>
      <c r="U863" s="23"/>
      <c r="V863" s="63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  <c r="AJ863" s="50"/>
      <c r="AK863" s="50"/>
      <c r="AL863" s="50"/>
    </row>
    <row r="864" spans="1:38" ht="15.6" x14ac:dyDescent="0.3">
      <c r="A864" s="41">
        <v>46149</v>
      </c>
      <c r="J864" s="48" t="s">
        <v>600</v>
      </c>
      <c r="K864" s="48"/>
      <c r="L864" s="50"/>
      <c r="M864" s="50"/>
      <c r="N864" s="49"/>
      <c r="O864" s="63"/>
      <c r="P864" s="110"/>
      <c r="Q864" s="108"/>
      <c r="R864" s="23"/>
      <c r="S864" s="104">
        <v>-94</v>
      </c>
      <c r="T864" s="62"/>
      <c r="U864" s="23"/>
      <c r="V864" s="63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  <c r="AJ864" s="50"/>
      <c r="AK864" s="50"/>
      <c r="AL864" s="50"/>
    </row>
    <row r="865" spans="1:38" ht="15.6" x14ac:dyDescent="0.3">
      <c r="A865" s="41">
        <v>46149</v>
      </c>
      <c r="J865" s="48" t="s">
        <v>138</v>
      </c>
      <c r="K865" s="48" t="s">
        <v>601</v>
      </c>
      <c r="L865" s="50"/>
      <c r="M865" s="50"/>
      <c r="N865" s="49"/>
      <c r="O865" s="63"/>
      <c r="P865" s="110"/>
      <c r="Q865" s="108"/>
      <c r="R865" s="23"/>
      <c r="S865" s="104"/>
      <c r="T865" s="62"/>
      <c r="U865" s="23"/>
      <c r="V865" s="63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  <c r="AJ865" s="50"/>
      <c r="AK865" s="50"/>
      <c r="AL865" s="50"/>
    </row>
    <row r="866" spans="1:38" ht="15.6" x14ac:dyDescent="0.3">
      <c r="A866" s="41">
        <v>46149</v>
      </c>
      <c r="J866" s="48"/>
      <c r="K866" s="48" t="s">
        <v>547</v>
      </c>
      <c r="L866" s="50"/>
      <c r="M866" s="50"/>
      <c r="N866" s="49"/>
      <c r="O866" s="63"/>
      <c r="P866" s="110"/>
      <c r="Q866" s="108"/>
      <c r="R866" s="23"/>
      <c r="S866" s="104">
        <v>200</v>
      </c>
      <c r="T866" s="62"/>
      <c r="U866" s="23"/>
      <c r="V866" s="63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  <c r="AJ866" s="50"/>
      <c r="AK866" s="50"/>
      <c r="AL866" s="50"/>
    </row>
    <row r="867" spans="1:38" ht="15.6" x14ac:dyDescent="0.3">
      <c r="A867" s="41">
        <v>46149</v>
      </c>
      <c r="J867" s="48" t="s">
        <v>603</v>
      </c>
      <c r="K867" s="48"/>
      <c r="L867" s="45"/>
      <c r="M867" s="45"/>
      <c r="N867" s="49"/>
      <c r="O867" s="63"/>
      <c r="P867" s="110"/>
      <c r="Q867" s="108"/>
      <c r="R867" s="23"/>
      <c r="S867" s="104">
        <v>-141</v>
      </c>
      <c r="T867" s="62"/>
      <c r="U867" s="23"/>
      <c r="V867" s="63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  <c r="AJ867" s="50"/>
      <c r="AK867" s="50"/>
      <c r="AL867" s="50"/>
    </row>
    <row r="868" spans="1:38" ht="15.6" x14ac:dyDescent="0.3">
      <c r="A868" s="41">
        <v>46149</v>
      </c>
      <c r="J868" s="11" t="s">
        <v>590</v>
      </c>
      <c r="K868" s="48" t="s">
        <v>583</v>
      </c>
      <c r="L868" s="49"/>
      <c r="M868" s="49"/>
      <c r="N868" s="49"/>
      <c r="O868" s="63"/>
      <c r="P868" s="110">
        <v>-46</v>
      </c>
      <c r="Q868" s="108"/>
      <c r="R868" s="23"/>
      <c r="S868" s="104"/>
      <c r="T868" s="62"/>
      <c r="U868" s="23"/>
      <c r="V868" s="63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  <c r="AJ868" s="50"/>
      <c r="AK868" s="50"/>
      <c r="AL868" s="50"/>
    </row>
    <row r="869" spans="1:38" ht="15.6" x14ac:dyDescent="0.3">
      <c r="A869" s="41">
        <v>46149</v>
      </c>
      <c r="J869" s="11" t="s">
        <v>137</v>
      </c>
      <c r="K869" s="48" t="s">
        <v>583</v>
      </c>
      <c r="L869" s="49"/>
      <c r="M869" s="49"/>
      <c r="N869" s="49"/>
      <c r="O869" s="63"/>
      <c r="P869" s="110">
        <v>-46</v>
      </c>
      <c r="Q869" s="108"/>
      <c r="R869" s="23"/>
      <c r="S869" s="104"/>
      <c r="T869" s="62"/>
      <c r="U869" s="23"/>
      <c r="V869" s="63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  <c r="AJ869" s="50"/>
      <c r="AK869" s="50"/>
      <c r="AL869" s="50"/>
    </row>
    <row r="870" spans="1:38" ht="15.6" x14ac:dyDescent="0.3">
      <c r="A870" s="41">
        <v>46149</v>
      </c>
      <c r="J870" s="11" t="s">
        <v>592</v>
      </c>
      <c r="K870" s="48" t="s">
        <v>591</v>
      </c>
      <c r="L870" s="49"/>
      <c r="M870" s="49"/>
      <c r="N870" s="49"/>
      <c r="O870" s="63"/>
      <c r="P870" s="110">
        <v>-15</v>
      </c>
      <c r="Q870" s="108"/>
      <c r="R870" s="23"/>
      <c r="S870" s="104"/>
      <c r="T870" s="62"/>
      <c r="U870" s="23"/>
      <c r="V870" s="63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  <c r="AJ870" s="50"/>
      <c r="AK870" s="50"/>
      <c r="AL870" s="50"/>
    </row>
    <row r="871" spans="1:38" ht="15.6" x14ac:dyDescent="0.3">
      <c r="A871" s="41">
        <v>46149</v>
      </c>
      <c r="J871" s="11" t="s">
        <v>593</v>
      </c>
      <c r="K871" s="48" t="s">
        <v>566</v>
      </c>
      <c r="L871" s="49"/>
      <c r="M871" s="49"/>
      <c r="N871" s="49"/>
      <c r="O871" s="63"/>
      <c r="P871" s="110">
        <v>-21</v>
      </c>
      <c r="Q871" s="108"/>
      <c r="R871" s="23"/>
      <c r="S871" s="104"/>
      <c r="T871" s="62"/>
      <c r="U871" s="23"/>
      <c r="V871" s="63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  <c r="AJ871" s="50"/>
      <c r="AK871" s="50"/>
      <c r="AL871" s="50"/>
    </row>
    <row r="872" spans="1:38" ht="15.6" x14ac:dyDescent="0.3">
      <c r="A872" s="41">
        <v>46149</v>
      </c>
      <c r="J872" s="11" t="s">
        <v>97</v>
      </c>
      <c r="K872" s="48" t="s">
        <v>586</v>
      </c>
      <c r="L872" s="49"/>
      <c r="M872" s="49"/>
      <c r="N872" s="49"/>
      <c r="O872" s="63"/>
      <c r="P872" s="110">
        <v>-32</v>
      </c>
      <c r="Q872" s="108"/>
      <c r="R872" s="23"/>
      <c r="S872" s="104"/>
      <c r="T872" s="62"/>
      <c r="U872" s="23"/>
      <c r="V872" s="63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  <c r="AJ872" s="50"/>
      <c r="AK872" s="50"/>
      <c r="AL872" s="50"/>
    </row>
    <row r="873" spans="1:38" ht="15.6" x14ac:dyDescent="0.3">
      <c r="A873" s="41">
        <v>46149</v>
      </c>
      <c r="J873" s="11" t="s">
        <v>590</v>
      </c>
      <c r="K873" s="48" t="s">
        <v>586</v>
      </c>
      <c r="L873" s="49"/>
      <c r="M873" s="49"/>
      <c r="N873" s="49"/>
      <c r="O873" s="63"/>
      <c r="P873" s="110">
        <v>-32</v>
      </c>
      <c r="Q873" s="108"/>
      <c r="R873" s="23"/>
      <c r="S873" s="104"/>
      <c r="T873" s="62"/>
      <c r="U873" s="23"/>
      <c r="V873" s="63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  <c r="AJ873" s="50"/>
      <c r="AK873" s="50"/>
      <c r="AL873" s="50"/>
    </row>
    <row r="874" spans="1:38" ht="15.6" x14ac:dyDescent="0.3">
      <c r="A874" s="41">
        <v>46149</v>
      </c>
      <c r="J874" s="11" t="s">
        <v>62</v>
      </c>
      <c r="K874" s="48" t="s">
        <v>587</v>
      </c>
      <c r="L874" s="49"/>
      <c r="M874" s="49"/>
      <c r="N874" s="49"/>
      <c r="O874" s="63"/>
      <c r="P874" s="110">
        <v>-22</v>
      </c>
      <c r="Q874" s="108"/>
      <c r="R874" s="23"/>
      <c r="S874" s="104"/>
      <c r="T874" s="62"/>
      <c r="U874" s="23"/>
      <c r="V874" s="63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  <c r="AJ874" s="50"/>
      <c r="AK874" s="50"/>
      <c r="AL874" s="50"/>
    </row>
    <row r="875" spans="1:38" ht="15.6" x14ac:dyDescent="0.3">
      <c r="A875" s="41">
        <v>46149</v>
      </c>
      <c r="J875" s="11" t="s">
        <v>590</v>
      </c>
      <c r="K875" s="48" t="s">
        <v>587</v>
      </c>
      <c r="L875" s="49"/>
      <c r="M875" s="49"/>
      <c r="N875" s="49"/>
      <c r="O875" s="63"/>
      <c r="P875" s="110">
        <v>-22</v>
      </c>
      <c r="Q875" s="108"/>
      <c r="R875" s="23"/>
      <c r="S875" s="104"/>
      <c r="T875" s="62"/>
      <c r="U875" s="23"/>
      <c r="V875" s="63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  <c r="AJ875" s="50"/>
      <c r="AK875" s="50"/>
      <c r="AL875" s="50"/>
    </row>
    <row r="876" spans="1:38" ht="15.6" x14ac:dyDescent="0.3">
      <c r="A876" s="41">
        <v>46149</v>
      </c>
      <c r="J876" s="11" t="s">
        <v>55</v>
      </c>
      <c r="K876" s="48" t="s">
        <v>587</v>
      </c>
      <c r="L876" s="49"/>
      <c r="M876" s="49"/>
      <c r="N876" s="49"/>
      <c r="O876" s="63"/>
      <c r="P876" s="110">
        <v>-22</v>
      </c>
      <c r="Q876" s="108"/>
      <c r="R876" s="23"/>
      <c r="S876" s="104"/>
      <c r="T876" s="62"/>
      <c r="U876" s="23"/>
      <c r="V876" s="63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  <c r="AJ876" s="50"/>
      <c r="AK876" s="50"/>
      <c r="AL876" s="50"/>
    </row>
    <row r="877" spans="1:38" ht="15.6" x14ac:dyDescent="0.3">
      <c r="A877" s="41"/>
      <c r="J877" s="11"/>
      <c r="K877" s="48"/>
      <c r="L877" s="49"/>
      <c r="M877" s="49"/>
      <c r="N877" s="49"/>
      <c r="O877" s="63"/>
      <c r="P877" s="110"/>
      <c r="Q877" s="108"/>
      <c r="R877" s="23"/>
      <c r="S877" s="104"/>
      <c r="T877" s="62"/>
      <c r="U877" s="23"/>
      <c r="V877" s="63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  <c r="AJ877" s="50"/>
      <c r="AK877" s="50"/>
      <c r="AL877" s="50"/>
    </row>
    <row r="878" spans="1:38" ht="15.6" x14ac:dyDescent="0.3">
      <c r="A878" s="41">
        <v>46149</v>
      </c>
      <c r="J878" s="11" t="s">
        <v>59</v>
      </c>
      <c r="K878" s="48" t="s">
        <v>596</v>
      </c>
      <c r="L878" s="49"/>
      <c r="M878" s="49"/>
      <c r="N878" s="49"/>
      <c r="O878" s="63"/>
      <c r="P878" s="110">
        <v>-60</v>
      </c>
      <c r="Q878" s="108"/>
      <c r="R878" s="23"/>
      <c r="S878" s="104"/>
      <c r="T878" s="62"/>
      <c r="U878" s="23"/>
      <c r="V878" s="63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  <c r="AJ878" s="50"/>
      <c r="AK878" s="50"/>
      <c r="AL878" s="50"/>
    </row>
    <row r="879" spans="1:38" ht="15.6" x14ac:dyDescent="0.3">
      <c r="A879" s="41">
        <v>46149</v>
      </c>
      <c r="J879" s="11" t="s">
        <v>164</v>
      </c>
      <c r="K879" s="48" t="s">
        <v>596</v>
      </c>
      <c r="L879" s="49"/>
      <c r="M879" s="49"/>
      <c r="N879" s="49"/>
      <c r="O879" s="63"/>
      <c r="P879" s="110">
        <v>-60</v>
      </c>
      <c r="Q879" s="108"/>
      <c r="R879" s="23"/>
      <c r="S879" s="104"/>
      <c r="T879" s="62"/>
      <c r="U879" s="23"/>
      <c r="V879" s="63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  <c r="AJ879" s="50"/>
      <c r="AK879" s="50"/>
      <c r="AL879" s="50"/>
    </row>
    <row r="880" spans="1:38" ht="15.6" x14ac:dyDescent="0.3">
      <c r="A880" s="41">
        <v>46149</v>
      </c>
      <c r="J880" s="11" t="s">
        <v>139</v>
      </c>
      <c r="K880" s="48" t="s">
        <v>596</v>
      </c>
      <c r="L880" s="49"/>
      <c r="M880" s="49"/>
      <c r="N880" s="49"/>
      <c r="O880" s="63"/>
      <c r="P880" s="110">
        <v>-45</v>
      </c>
      <c r="Q880" s="108"/>
      <c r="R880" s="23"/>
      <c r="S880" s="104"/>
      <c r="T880" s="62"/>
      <c r="U880" s="23"/>
      <c r="V880" s="63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  <c r="AJ880" s="50"/>
      <c r="AK880" s="50"/>
      <c r="AL880" s="50"/>
    </row>
    <row r="881" spans="1:38" ht="15.6" x14ac:dyDescent="0.3">
      <c r="A881" s="41">
        <v>46149</v>
      </c>
      <c r="J881" s="11" t="s">
        <v>24</v>
      </c>
      <c r="K881" s="48" t="s">
        <v>596</v>
      </c>
      <c r="L881" s="49"/>
      <c r="M881" s="49"/>
      <c r="N881" s="49"/>
      <c r="O881" s="63"/>
      <c r="P881" s="110">
        <v>-45</v>
      </c>
      <c r="Q881" s="108"/>
      <c r="R881" s="23"/>
      <c r="S881" s="104"/>
      <c r="T881" s="62"/>
      <c r="U881" s="23"/>
      <c r="V881" s="63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  <c r="AJ881" s="50"/>
      <c r="AK881" s="50"/>
      <c r="AL881" s="50"/>
    </row>
    <row r="882" spans="1:38" ht="15.6" x14ac:dyDescent="0.3">
      <c r="A882" s="41">
        <v>46149</v>
      </c>
      <c r="J882" s="11" t="s">
        <v>69</v>
      </c>
      <c r="K882" s="48" t="s">
        <v>596</v>
      </c>
      <c r="L882" s="49"/>
      <c r="M882" s="49"/>
      <c r="N882" s="49"/>
      <c r="O882" s="63"/>
      <c r="P882" s="110">
        <v>-45</v>
      </c>
      <c r="Q882" s="108"/>
      <c r="R882" s="23"/>
      <c r="S882" s="104"/>
      <c r="T882" s="62"/>
      <c r="U882" s="23"/>
      <c r="V882" s="63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  <c r="AJ882" s="50"/>
      <c r="AK882" s="50"/>
      <c r="AL882" s="50"/>
    </row>
    <row r="883" spans="1:38" ht="15.6" x14ac:dyDescent="0.3">
      <c r="A883" s="41">
        <v>46149</v>
      </c>
      <c r="J883" s="11" t="s">
        <v>60</v>
      </c>
      <c r="K883" s="48" t="s">
        <v>596</v>
      </c>
      <c r="L883" s="49"/>
      <c r="M883" s="49"/>
      <c r="N883" s="49"/>
      <c r="O883" s="63"/>
      <c r="P883" s="110">
        <v>-45</v>
      </c>
      <c r="Q883" s="108"/>
      <c r="R883" s="23"/>
      <c r="S883" s="104"/>
      <c r="T883" s="62"/>
      <c r="U883" s="23"/>
      <c r="V883" s="63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  <c r="AJ883" s="50"/>
      <c r="AK883" s="50"/>
      <c r="AL883" s="50"/>
    </row>
    <row r="884" spans="1:38" ht="15.6" x14ac:dyDescent="0.3">
      <c r="A884" s="41">
        <v>46149</v>
      </c>
      <c r="J884" s="11" t="s">
        <v>67</v>
      </c>
      <c r="K884" s="48" t="s">
        <v>596</v>
      </c>
      <c r="L884" s="49"/>
      <c r="M884" s="49"/>
      <c r="N884" s="49"/>
      <c r="O884" s="63"/>
      <c r="P884" s="110">
        <v>-40</v>
      </c>
      <c r="Q884" s="108"/>
      <c r="R884" s="23"/>
      <c r="S884" s="104"/>
      <c r="T884" s="62"/>
      <c r="U884" s="23"/>
      <c r="V884" s="63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  <c r="AJ884" s="50"/>
      <c r="AK884" s="50"/>
      <c r="AL884" s="50"/>
    </row>
    <row r="885" spans="1:38" ht="15.6" x14ac:dyDescent="0.3">
      <c r="A885" s="41">
        <v>46149</v>
      </c>
      <c r="J885" s="11" t="s">
        <v>100</v>
      </c>
      <c r="K885" s="48" t="s">
        <v>596</v>
      </c>
      <c r="L885" s="49"/>
      <c r="M885" s="49"/>
      <c r="N885" s="49"/>
      <c r="O885" s="63"/>
      <c r="P885" s="110">
        <v>-40</v>
      </c>
      <c r="Q885" s="108"/>
      <c r="R885" s="23"/>
      <c r="S885" s="104"/>
      <c r="T885" s="62"/>
      <c r="U885" s="23"/>
      <c r="V885" s="63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  <c r="AJ885" s="50"/>
      <c r="AK885" s="50"/>
      <c r="AL885" s="50"/>
    </row>
    <row r="886" spans="1:38" ht="15.6" x14ac:dyDescent="0.3">
      <c r="A886" s="41">
        <v>46149</v>
      </c>
      <c r="J886" s="11" t="s">
        <v>126</v>
      </c>
      <c r="K886" s="48" t="s">
        <v>596</v>
      </c>
      <c r="L886" s="49"/>
      <c r="M886" s="49"/>
      <c r="N886" s="49"/>
      <c r="O886" s="63"/>
      <c r="P886" s="110">
        <v>-40</v>
      </c>
      <c r="Q886" s="108"/>
      <c r="R886" s="23"/>
      <c r="S886" s="104"/>
      <c r="T886" s="62"/>
      <c r="U886" s="23"/>
      <c r="V886" s="63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  <c r="AJ886" s="50"/>
      <c r="AK886" s="50"/>
      <c r="AL886" s="50"/>
    </row>
    <row r="887" spans="1:38" ht="15.6" x14ac:dyDescent="0.3">
      <c r="A887" s="41">
        <v>46149</v>
      </c>
      <c r="J887" s="11" t="s">
        <v>111</v>
      </c>
      <c r="K887" s="48" t="s">
        <v>596</v>
      </c>
      <c r="L887" s="49"/>
      <c r="M887" s="49"/>
      <c r="N887" s="49"/>
      <c r="O887" s="63"/>
      <c r="P887" s="110">
        <v>-40</v>
      </c>
      <c r="Q887" s="108"/>
      <c r="R887" s="23"/>
      <c r="S887" s="104"/>
      <c r="T887" s="62"/>
      <c r="U887" s="23"/>
      <c r="V887" s="63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  <c r="AJ887" s="50"/>
      <c r="AK887" s="50"/>
      <c r="AL887" s="50"/>
    </row>
    <row r="888" spans="1:38" ht="15.6" x14ac:dyDescent="0.3">
      <c r="A888" s="41">
        <v>46149</v>
      </c>
      <c r="J888" s="11" t="s">
        <v>594</v>
      </c>
      <c r="K888" s="48" t="s">
        <v>596</v>
      </c>
      <c r="L888" s="49"/>
      <c r="M888" s="49"/>
      <c r="N888" s="49"/>
      <c r="O888" s="63"/>
      <c r="P888" s="110">
        <v>-35</v>
      </c>
      <c r="Q888" s="108"/>
      <c r="R888" s="23"/>
      <c r="S888" s="104"/>
      <c r="T888" s="62"/>
      <c r="U888" s="23"/>
      <c r="V888" s="63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  <c r="AJ888" s="50"/>
      <c r="AK888" s="50"/>
      <c r="AL888" s="50"/>
    </row>
    <row r="889" spans="1:38" ht="15.6" x14ac:dyDescent="0.3">
      <c r="A889" s="41">
        <v>46149</v>
      </c>
      <c r="J889" s="11" t="s">
        <v>232</v>
      </c>
      <c r="K889" s="48" t="s">
        <v>596</v>
      </c>
      <c r="L889" s="49"/>
      <c r="M889" s="49"/>
      <c r="N889" s="49"/>
      <c r="O889" s="63"/>
      <c r="P889" s="110">
        <v>-35</v>
      </c>
      <c r="Q889" s="108"/>
      <c r="R889" s="23"/>
      <c r="S889" s="104"/>
      <c r="T889" s="62"/>
      <c r="U889" s="23"/>
      <c r="V889" s="63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  <c r="AJ889" s="50"/>
      <c r="AK889" s="50"/>
      <c r="AL889" s="50"/>
    </row>
    <row r="890" spans="1:38" ht="15.6" x14ac:dyDescent="0.3">
      <c r="A890" s="41">
        <v>46149</v>
      </c>
      <c r="J890" s="11" t="s">
        <v>595</v>
      </c>
      <c r="K890" s="48" t="s">
        <v>596</v>
      </c>
      <c r="L890" s="49"/>
      <c r="M890" s="49"/>
      <c r="N890" s="49"/>
      <c r="O890" s="63"/>
      <c r="P890" s="110">
        <v>-35</v>
      </c>
      <c r="Q890" s="108"/>
      <c r="R890" s="23"/>
      <c r="S890" s="104"/>
      <c r="T890" s="62"/>
      <c r="U890" s="23"/>
      <c r="V890" s="63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  <c r="AJ890" s="50"/>
      <c r="AK890" s="50"/>
      <c r="AL890" s="50"/>
    </row>
    <row r="891" spans="1:38" ht="15.6" x14ac:dyDescent="0.3">
      <c r="A891" s="41">
        <v>46149</v>
      </c>
      <c r="J891" s="11" t="s">
        <v>101</v>
      </c>
      <c r="K891" s="48" t="s">
        <v>596</v>
      </c>
      <c r="L891" s="49"/>
      <c r="M891" s="49"/>
      <c r="N891" s="49"/>
      <c r="O891" s="63"/>
      <c r="P891" s="110">
        <v>-30</v>
      </c>
      <c r="Q891" s="108"/>
      <c r="R891" s="23"/>
      <c r="S891" s="104"/>
      <c r="T891" s="62"/>
      <c r="U891" s="23"/>
      <c r="V891" s="63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  <c r="AJ891" s="50"/>
      <c r="AK891" s="50"/>
      <c r="AL891" s="50"/>
    </row>
    <row r="892" spans="1:38" ht="15.6" x14ac:dyDescent="0.3">
      <c r="A892" s="41">
        <v>46149</v>
      </c>
      <c r="J892" s="11" t="s">
        <v>50</v>
      </c>
      <c r="K892" s="48" t="s">
        <v>596</v>
      </c>
      <c r="L892" s="49"/>
      <c r="M892" s="49"/>
      <c r="N892" s="49"/>
      <c r="O892" s="63"/>
      <c r="P892" s="110">
        <v>-30</v>
      </c>
      <c r="Q892" s="108"/>
      <c r="R892" s="23"/>
      <c r="S892" s="104"/>
      <c r="T892" s="62"/>
      <c r="U892" s="23"/>
      <c r="V892" s="63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  <c r="AJ892" s="50"/>
      <c r="AK892" s="50"/>
      <c r="AL892" s="50"/>
    </row>
    <row r="893" spans="1:38" ht="15.6" x14ac:dyDescent="0.3">
      <c r="A893" s="41">
        <v>46149</v>
      </c>
      <c r="J893" s="11" t="s">
        <v>129</v>
      </c>
      <c r="K893" s="48" t="s">
        <v>596</v>
      </c>
      <c r="L893" s="49"/>
      <c r="M893" s="49"/>
      <c r="N893" s="49"/>
      <c r="O893" s="63"/>
      <c r="P893" s="110">
        <v>-30</v>
      </c>
      <c r="Q893" s="108"/>
      <c r="R893" s="23"/>
      <c r="S893" s="104"/>
      <c r="T893" s="62"/>
      <c r="U893" s="23"/>
      <c r="V893" s="63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  <c r="AJ893" s="50"/>
      <c r="AK893" s="50"/>
      <c r="AL893" s="50"/>
    </row>
    <row r="894" spans="1:38" ht="15.6" x14ac:dyDescent="0.3">
      <c r="A894" s="41">
        <v>46149</v>
      </c>
      <c r="J894" s="11" t="s">
        <v>167</v>
      </c>
      <c r="K894" s="48" t="s">
        <v>596</v>
      </c>
      <c r="L894" s="49"/>
      <c r="M894" s="49"/>
      <c r="N894" s="49"/>
      <c r="O894" s="63"/>
      <c r="P894" s="110">
        <v>-30</v>
      </c>
      <c r="Q894" s="108"/>
      <c r="R894" s="23"/>
      <c r="S894" s="104"/>
      <c r="T894" s="62"/>
      <c r="U894" s="23"/>
      <c r="V894" s="63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  <c r="AJ894" s="50"/>
      <c r="AK894" s="50"/>
      <c r="AL894" s="50"/>
    </row>
    <row r="895" spans="1:38" ht="15.6" x14ac:dyDescent="0.3">
      <c r="A895" s="41">
        <v>46149</v>
      </c>
      <c r="J895" s="11" t="s">
        <v>63</v>
      </c>
      <c r="K895" s="48" t="s">
        <v>596</v>
      </c>
      <c r="L895" s="49"/>
      <c r="M895" s="49"/>
      <c r="N895" s="49"/>
      <c r="O895" s="63"/>
      <c r="P895" s="110">
        <v>-30</v>
      </c>
      <c r="Q895" s="108"/>
      <c r="R895" s="23"/>
      <c r="S895" s="104"/>
      <c r="T895" s="62"/>
      <c r="U895" s="23"/>
      <c r="V895" s="63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  <c r="AJ895" s="50"/>
      <c r="AK895" s="50"/>
      <c r="AL895" s="50"/>
    </row>
    <row r="896" spans="1:38" ht="15.6" x14ac:dyDescent="0.3">
      <c r="A896" s="41">
        <v>46149</v>
      </c>
      <c r="J896" s="11" t="s">
        <v>119</v>
      </c>
      <c r="K896" s="48" t="s">
        <v>596</v>
      </c>
      <c r="L896" s="49"/>
      <c r="M896" s="49"/>
      <c r="N896" s="49"/>
      <c r="O896" s="63"/>
      <c r="P896" s="110">
        <v>-30</v>
      </c>
      <c r="Q896" s="108"/>
      <c r="R896" s="23"/>
      <c r="S896" s="104"/>
      <c r="T896" s="62"/>
      <c r="U896" s="23"/>
      <c r="V896" s="63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  <c r="AJ896" s="50"/>
      <c r="AK896" s="50"/>
      <c r="AL896" s="50"/>
    </row>
    <row r="897" spans="1:38" ht="15.6" x14ac:dyDescent="0.3">
      <c r="A897" s="41">
        <v>46149</v>
      </c>
      <c r="J897" s="11" t="s">
        <v>100</v>
      </c>
      <c r="K897" s="48" t="s">
        <v>597</v>
      </c>
      <c r="L897" s="49"/>
      <c r="M897" s="49"/>
      <c r="N897" s="49"/>
      <c r="O897" s="63"/>
      <c r="P897" s="110">
        <v>-20</v>
      </c>
      <c r="Q897" s="108"/>
      <c r="R897" s="23"/>
      <c r="S897" s="104"/>
      <c r="T897" s="62"/>
      <c r="U897" s="23"/>
      <c r="V897" s="63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  <c r="AJ897" s="50"/>
      <c r="AK897" s="50"/>
      <c r="AL897" s="50"/>
    </row>
    <row r="898" spans="1:38" ht="15.6" x14ac:dyDescent="0.3">
      <c r="A898" s="41">
        <v>46149</v>
      </c>
      <c r="J898" s="11" t="s">
        <v>126</v>
      </c>
      <c r="K898" s="48" t="s">
        <v>597</v>
      </c>
      <c r="L898" s="49"/>
      <c r="M898" s="49"/>
      <c r="N898" s="49"/>
      <c r="O898" s="63"/>
      <c r="P898" s="110">
        <v>-20</v>
      </c>
      <c r="Q898" s="108"/>
      <c r="R898" s="23"/>
      <c r="S898" s="104"/>
      <c r="T898" s="62"/>
      <c r="U898" s="23"/>
      <c r="V898" s="63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  <c r="AJ898" s="50"/>
      <c r="AK898" s="50"/>
      <c r="AL898" s="50"/>
    </row>
    <row r="899" spans="1:38" ht="15.6" x14ac:dyDescent="0.3">
      <c r="A899" s="41">
        <v>46149</v>
      </c>
      <c r="J899" s="11" t="s">
        <v>111</v>
      </c>
      <c r="K899" s="48" t="s">
        <v>597</v>
      </c>
      <c r="L899" s="49"/>
      <c r="M899" s="49"/>
      <c r="N899" s="49"/>
      <c r="O899" s="63"/>
      <c r="P899" s="110">
        <v>-20</v>
      </c>
      <c r="Q899" s="108"/>
      <c r="R899" s="23"/>
      <c r="S899" s="104"/>
      <c r="T899" s="62"/>
      <c r="U899" s="23"/>
      <c r="V899" s="63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  <c r="AJ899" s="50"/>
      <c r="AK899" s="50"/>
      <c r="AL899" s="50"/>
    </row>
    <row r="900" spans="1:38" ht="15.6" x14ac:dyDescent="0.3">
      <c r="A900" s="41">
        <v>46149</v>
      </c>
      <c r="J900" s="11" t="s">
        <v>67</v>
      </c>
      <c r="K900" s="48" t="s">
        <v>597</v>
      </c>
      <c r="L900" s="49"/>
      <c r="M900" s="49"/>
      <c r="N900" s="49"/>
      <c r="O900" s="63"/>
      <c r="P900" s="110">
        <v>-20</v>
      </c>
      <c r="Q900" s="108"/>
      <c r="R900" s="23"/>
      <c r="S900" s="104"/>
      <c r="T900" s="62"/>
      <c r="U900" s="23"/>
      <c r="V900" s="63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  <c r="AJ900" s="50"/>
      <c r="AK900" s="50"/>
      <c r="AL900" s="50"/>
    </row>
    <row r="901" spans="1:38" ht="15.6" x14ac:dyDescent="0.3">
      <c r="A901" s="41">
        <v>46149</v>
      </c>
      <c r="J901" s="11" t="s">
        <v>48</v>
      </c>
      <c r="K901" s="48" t="s">
        <v>597</v>
      </c>
      <c r="L901" s="49"/>
      <c r="M901" s="49"/>
      <c r="N901" s="49"/>
      <c r="O901" s="63"/>
      <c r="P901" s="110">
        <v>-20</v>
      </c>
      <c r="Q901" s="108"/>
      <c r="R901" s="23"/>
      <c r="S901" s="104"/>
      <c r="T901" s="62"/>
      <c r="U901" s="23"/>
      <c r="V901" s="63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  <c r="AJ901" s="50"/>
      <c r="AK901" s="50"/>
      <c r="AL901" s="50"/>
    </row>
    <row r="902" spans="1:38" ht="15.6" x14ac:dyDescent="0.3">
      <c r="A902" s="41">
        <v>46149</v>
      </c>
      <c r="J902" s="11" t="s">
        <v>125</v>
      </c>
      <c r="K902" s="48" t="s">
        <v>597</v>
      </c>
      <c r="L902" s="49"/>
      <c r="M902" s="49"/>
      <c r="N902" s="49"/>
      <c r="O902" s="63"/>
      <c r="P902" s="110">
        <v>-20</v>
      </c>
      <c r="Q902" s="108"/>
      <c r="R902" s="23"/>
      <c r="S902" s="104"/>
      <c r="T902" s="62"/>
      <c r="U902" s="23"/>
      <c r="V902" s="63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  <c r="AJ902" s="50"/>
      <c r="AK902" s="50"/>
      <c r="AL902" s="50"/>
    </row>
    <row r="903" spans="1:38" ht="15.6" x14ac:dyDescent="0.3">
      <c r="A903" s="41">
        <v>46149</v>
      </c>
      <c r="J903" s="11" t="s">
        <v>115</v>
      </c>
      <c r="K903" s="48" t="s">
        <v>597</v>
      </c>
      <c r="L903" s="49"/>
      <c r="M903" s="49"/>
      <c r="N903" s="49"/>
      <c r="O903" s="63"/>
      <c r="P903" s="110">
        <v>-20</v>
      </c>
      <c r="Q903" s="108"/>
      <c r="R903" s="23"/>
      <c r="S903" s="104"/>
      <c r="T903" s="62"/>
      <c r="U903" s="23"/>
      <c r="V903" s="63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  <c r="AJ903" s="50"/>
      <c r="AK903" s="50"/>
      <c r="AL903" s="50"/>
    </row>
    <row r="904" spans="1:38" ht="15.6" x14ac:dyDescent="0.3">
      <c r="A904" s="41">
        <v>46149</v>
      </c>
      <c r="J904" s="11" t="s">
        <v>47</v>
      </c>
      <c r="K904" s="48" t="s">
        <v>597</v>
      </c>
      <c r="L904" s="49"/>
      <c r="M904" s="49"/>
      <c r="N904" s="49"/>
      <c r="O904" s="63"/>
      <c r="P904" s="110">
        <v>-20</v>
      </c>
      <c r="Q904" s="108"/>
      <c r="R904" s="23"/>
      <c r="S904" s="104"/>
      <c r="T904" s="62"/>
      <c r="U904" s="23"/>
      <c r="V904" s="63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  <c r="AJ904" s="50"/>
      <c r="AK904" s="50"/>
      <c r="AL904" s="50"/>
    </row>
    <row r="905" spans="1:38" ht="15.6" x14ac:dyDescent="0.3">
      <c r="A905" s="41">
        <v>46149</v>
      </c>
      <c r="J905" s="11" t="s">
        <v>77</v>
      </c>
      <c r="K905" s="48" t="s">
        <v>597</v>
      </c>
      <c r="L905" s="49"/>
      <c r="M905" s="49"/>
      <c r="N905" s="49"/>
      <c r="O905" s="63"/>
      <c r="P905" s="110">
        <v>-20</v>
      </c>
      <c r="Q905" s="108"/>
      <c r="R905" s="23"/>
      <c r="S905" s="104"/>
      <c r="T905" s="62"/>
      <c r="U905" s="23"/>
      <c r="V905" s="63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  <c r="AJ905" s="50"/>
      <c r="AK905" s="50"/>
      <c r="AL905" s="50"/>
    </row>
    <row r="906" spans="1:38" ht="15.6" x14ac:dyDescent="0.3">
      <c r="A906" s="41">
        <v>46149</v>
      </c>
      <c r="J906" s="11" t="s">
        <v>98</v>
      </c>
      <c r="K906" s="48" t="s">
        <v>597</v>
      </c>
      <c r="L906" s="49"/>
      <c r="M906" s="49"/>
      <c r="N906" s="49"/>
      <c r="O906" s="63"/>
      <c r="P906" s="110">
        <v>-20</v>
      </c>
      <c r="Q906" s="108"/>
      <c r="R906" s="23"/>
      <c r="S906" s="104"/>
      <c r="T906" s="62"/>
      <c r="U906" s="23"/>
      <c r="V906" s="63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  <c r="AJ906" s="50"/>
      <c r="AK906" s="50"/>
      <c r="AL906" s="50"/>
    </row>
    <row r="907" spans="1:38" ht="15.6" x14ac:dyDescent="0.3">
      <c r="A907" s="41">
        <v>46149</v>
      </c>
      <c r="J907" s="11" t="s">
        <v>121</v>
      </c>
      <c r="K907" s="48" t="s">
        <v>597</v>
      </c>
      <c r="L907" s="49"/>
      <c r="M907" s="49"/>
      <c r="N907" s="49"/>
      <c r="O907" s="63"/>
      <c r="P907" s="110">
        <v>-20</v>
      </c>
      <c r="Q907" s="108"/>
      <c r="R907" s="23"/>
      <c r="S907" s="104"/>
      <c r="T907" s="62"/>
      <c r="U907" s="23"/>
      <c r="V907" s="63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  <c r="AJ907" s="50"/>
      <c r="AK907" s="50"/>
      <c r="AL907" s="50"/>
    </row>
    <row r="908" spans="1:38" ht="15.6" x14ac:dyDescent="0.3">
      <c r="A908" s="41">
        <v>46154</v>
      </c>
      <c r="B908" s="128">
        <v>23</v>
      </c>
      <c r="C908" s="76">
        <v>230</v>
      </c>
      <c r="D908" s="65">
        <v>400</v>
      </c>
      <c r="E908" s="42"/>
      <c r="F908" s="43"/>
      <c r="G908" s="42"/>
      <c r="H908" s="43"/>
      <c r="I908" s="43"/>
      <c r="J908" s="47" t="s">
        <v>105</v>
      </c>
      <c r="K908" s="48"/>
      <c r="L908" s="52" t="s">
        <v>622</v>
      </c>
      <c r="M908" s="52"/>
      <c r="N908" s="49"/>
      <c r="O908" s="63"/>
      <c r="P908" s="110"/>
      <c r="Q908" s="108"/>
      <c r="R908" s="23"/>
      <c r="S908" s="104"/>
      <c r="T908" s="76">
        <v>230</v>
      </c>
      <c r="U908" s="23"/>
      <c r="V908" s="63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  <c r="AJ908" s="50"/>
      <c r="AK908" s="50"/>
      <c r="AL908" s="50"/>
    </row>
    <row r="909" spans="1:38" ht="15.6" x14ac:dyDescent="0.3">
      <c r="A909" s="41">
        <v>46154</v>
      </c>
      <c r="B909" s="128">
        <v>40</v>
      </c>
      <c r="C909" s="76">
        <v>200</v>
      </c>
      <c r="D909" s="65">
        <v>290</v>
      </c>
      <c r="E909" s="42"/>
      <c r="F909" s="43"/>
      <c r="G909" s="42"/>
      <c r="H909" s="43"/>
      <c r="I909" s="43"/>
      <c r="J909" s="47" t="s">
        <v>106</v>
      </c>
      <c r="K909" s="48"/>
      <c r="L909" s="52" t="s">
        <v>621</v>
      </c>
      <c r="M909" s="52"/>
      <c r="N909" s="49"/>
      <c r="O909" s="63"/>
      <c r="P909" s="110"/>
      <c r="Q909" s="108"/>
      <c r="R909" s="23"/>
      <c r="S909" s="104"/>
      <c r="T909" s="76">
        <v>200</v>
      </c>
      <c r="U909" s="23"/>
      <c r="V909" s="63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  <c r="AJ909" s="50"/>
      <c r="AK909" s="50"/>
      <c r="AL909" s="50"/>
    </row>
    <row r="910" spans="1:38" ht="15.6" x14ac:dyDescent="0.3">
      <c r="A910" s="41">
        <v>46154</v>
      </c>
      <c r="B910" s="46">
        <v>33</v>
      </c>
      <c r="C910" s="65">
        <v>165</v>
      </c>
      <c r="D910" s="65">
        <v>230</v>
      </c>
      <c r="E910" s="42"/>
      <c r="F910" s="43"/>
      <c r="G910" s="42"/>
      <c r="H910" s="43"/>
      <c r="I910" s="43"/>
      <c r="J910" s="60" t="s">
        <v>123</v>
      </c>
      <c r="K910" s="48"/>
      <c r="L910" s="49"/>
      <c r="M910" s="49"/>
      <c r="N910" s="49"/>
      <c r="O910" s="63"/>
      <c r="P910" s="110"/>
      <c r="Q910" s="108"/>
      <c r="R910" s="23"/>
      <c r="S910" s="104"/>
      <c r="T910" s="65">
        <v>165</v>
      </c>
      <c r="U910" s="23"/>
      <c r="V910" s="63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  <c r="AJ910" s="50"/>
      <c r="AK910" s="50"/>
      <c r="AL910" s="50"/>
    </row>
    <row r="911" spans="1:38" ht="15.6" x14ac:dyDescent="0.3">
      <c r="A911" s="41">
        <v>46154</v>
      </c>
      <c r="B911" s="46">
        <v>1</v>
      </c>
      <c r="C911" s="65">
        <v>10</v>
      </c>
      <c r="J911" s="50" t="s">
        <v>49</v>
      </c>
      <c r="K911" s="45" t="s">
        <v>607</v>
      </c>
      <c r="L911" s="49"/>
      <c r="M911" s="49"/>
      <c r="N911" s="49"/>
      <c r="O911" s="63"/>
      <c r="P911" s="110"/>
      <c r="Q911" s="108"/>
      <c r="R911" s="23"/>
      <c r="S911" s="104"/>
      <c r="T911" s="65">
        <v>10</v>
      </c>
      <c r="U911" s="23"/>
      <c r="V911" s="63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  <c r="AJ911" s="50"/>
      <c r="AK911" s="50"/>
      <c r="AL911" s="50"/>
    </row>
    <row r="912" spans="1:38" ht="15.6" x14ac:dyDescent="0.3">
      <c r="A912" s="41">
        <v>46154</v>
      </c>
      <c r="J912" s="11" t="s">
        <v>149</v>
      </c>
      <c r="K912" s="48" t="s">
        <v>608</v>
      </c>
      <c r="L912" s="49"/>
      <c r="M912" s="49"/>
      <c r="N912" s="49"/>
      <c r="O912" s="63"/>
      <c r="P912" s="110">
        <v>-18</v>
      </c>
      <c r="Q912" s="108"/>
      <c r="R912" s="23"/>
      <c r="S912" s="104"/>
      <c r="T912" s="62"/>
      <c r="U912" s="23"/>
      <c r="V912" s="63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  <c r="AJ912" s="50"/>
      <c r="AK912" s="50"/>
      <c r="AL912" s="50"/>
    </row>
    <row r="913" spans="1:38" ht="15.6" x14ac:dyDescent="0.3">
      <c r="A913" s="41">
        <v>46154</v>
      </c>
      <c r="J913" s="11" t="s">
        <v>374</v>
      </c>
      <c r="K913" s="48" t="s">
        <v>596</v>
      </c>
      <c r="L913" s="49"/>
      <c r="M913" s="49"/>
      <c r="N913" s="49"/>
      <c r="O913" s="63"/>
      <c r="P913" s="110">
        <v>-35</v>
      </c>
      <c r="Q913" s="108"/>
      <c r="R913" s="23"/>
      <c r="S913" s="104"/>
      <c r="T913" s="62"/>
      <c r="U913" s="23"/>
      <c r="V913" s="63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  <c r="AJ913" s="50"/>
      <c r="AK913" s="50"/>
      <c r="AL913" s="50"/>
    </row>
    <row r="914" spans="1:38" ht="15.6" x14ac:dyDescent="0.3">
      <c r="A914" s="41">
        <v>46154</v>
      </c>
      <c r="J914" s="11" t="s">
        <v>403</v>
      </c>
      <c r="K914" s="48" t="s">
        <v>596</v>
      </c>
      <c r="L914" s="49"/>
      <c r="M914" s="49"/>
      <c r="N914" s="49"/>
      <c r="O914" s="63"/>
      <c r="P914" s="110">
        <v>-30</v>
      </c>
      <c r="Q914" s="108"/>
      <c r="R914" s="23"/>
      <c r="S914" s="104"/>
      <c r="T914" s="62"/>
      <c r="U914" s="23"/>
      <c r="V914" s="63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  <c r="AJ914" s="50"/>
      <c r="AK914" s="50"/>
      <c r="AL914" s="50"/>
    </row>
    <row r="915" spans="1:38" ht="15.6" x14ac:dyDescent="0.3">
      <c r="A915" s="41">
        <v>46154</v>
      </c>
      <c r="J915" s="11" t="s">
        <v>609</v>
      </c>
      <c r="K915" s="48" t="s">
        <v>596</v>
      </c>
      <c r="L915" s="49"/>
      <c r="M915" s="49"/>
      <c r="N915" s="49"/>
      <c r="O915" s="63"/>
      <c r="P915" s="110">
        <v>-30</v>
      </c>
      <c r="Q915" s="108"/>
      <c r="R915" s="23"/>
      <c r="S915" s="104"/>
      <c r="T915" s="62"/>
      <c r="U915" s="23"/>
      <c r="V915" s="63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  <c r="AJ915" s="50"/>
      <c r="AK915" s="50"/>
      <c r="AL915" s="50"/>
    </row>
    <row r="916" spans="1:38" ht="15.6" x14ac:dyDescent="0.3">
      <c r="A916" s="41">
        <v>46154</v>
      </c>
      <c r="J916" s="11" t="s">
        <v>610</v>
      </c>
      <c r="K916" s="48" t="s">
        <v>596</v>
      </c>
      <c r="L916" s="49"/>
      <c r="M916" s="49"/>
      <c r="N916" s="49"/>
      <c r="O916" s="63"/>
      <c r="P916" s="110">
        <v>-30</v>
      </c>
      <c r="Q916" s="108"/>
      <c r="R916" s="23"/>
      <c r="S916" s="104"/>
      <c r="T916" s="62"/>
      <c r="U916" s="23"/>
      <c r="V916" s="63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  <c r="AJ916" s="50"/>
      <c r="AK916" s="50"/>
      <c r="AL916" s="50"/>
    </row>
    <row r="917" spans="1:38" ht="15.6" x14ac:dyDescent="0.3">
      <c r="A917" s="41">
        <v>46154</v>
      </c>
      <c r="J917" s="11" t="s">
        <v>611</v>
      </c>
      <c r="K917" s="48" t="s">
        <v>596</v>
      </c>
      <c r="L917" s="49"/>
      <c r="M917" s="49"/>
      <c r="N917" s="49"/>
      <c r="O917" s="63"/>
      <c r="P917" s="110">
        <v>-30</v>
      </c>
      <c r="Q917" s="108"/>
      <c r="R917" s="23"/>
      <c r="S917" s="104"/>
      <c r="T917" s="62"/>
      <c r="U917" s="23"/>
      <c r="V917" s="63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  <c r="AJ917" s="50"/>
      <c r="AK917" s="50"/>
      <c r="AL917" s="50"/>
    </row>
    <row r="918" spans="1:38" ht="15.6" x14ac:dyDescent="0.3">
      <c r="A918" s="41">
        <v>46154</v>
      </c>
      <c r="J918" s="11" t="s">
        <v>612</v>
      </c>
      <c r="K918" s="48" t="s">
        <v>596</v>
      </c>
      <c r="L918" s="49"/>
      <c r="M918" s="49"/>
      <c r="N918" s="49"/>
      <c r="O918" s="63"/>
      <c r="P918" s="110">
        <v>-30</v>
      </c>
      <c r="Q918" s="108"/>
      <c r="R918" s="23"/>
      <c r="S918" s="104"/>
      <c r="T918" s="62"/>
      <c r="U918" s="23"/>
      <c r="V918" s="63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  <c r="AJ918" s="50"/>
      <c r="AK918" s="50"/>
      <c r="AL918" s="50"/>
    </row>
    <row r="919" spans="1:38" ht="15.6" x14ac:dyDescent="0.3">
      <c r="A919" s="41">
        <v>46154</v>
      </c>
      <c r="J919" s="11" t="s">
        <v>613</v>
      </c>
      <c r="K919" s="48" t="s">
        <v>597</v>
      </c>
      <c r="L919" s="49"/>
      <c r="M919" s="49"/>
      <c r="N919" s="49"/>
      <c r="O919" s="63"/>
      <c r="P919" s="110">
        <v>-20</v>
      </c>
      <c r="Q919" s="108"/>
      <c r="R919" s="23"/>
      <c r="S919" s="104"/>
      <c r="T919" s="62"/>
      <c r="U919" s="23"/>
      <c r="V919" s="63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  <c r="AJ919" s="50"/>
      <c r="AK919" s="50"/>
      <c r="AL919" s="50"/>
    </row>
    <row r="920" spans="1:38" ht="15.6" x14ac:dyDescent="0.3">
      <c r="A920" s="41">
        <v>46154</v>
      </c>
      <c r="J920" s="11" t="s">
        <v>68</v>
      </c>
      <c r="K920" s="48" t="s">
        <v>597</v>
      </c>
      <c r="L920" s="49"/>
      <c r="M920" s="49"/>
      <c r="N920" s="49"/>
      <c r="O920" s="63"/>
      <c r="P920" s="110">
        <v>-20</v>
      </c>
      <c r="Q920" s="108"/>
      <c r="R920" s="23"/>
      <c r="S920" s="104"/>
      <c r="T920" s="62"/>
      <c r="U920" s="23"/>
      <c r="V920" s="63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  <c r="AJ920" s="50"/>
      <c r="AK920" s="50"/>
      <c r="AL920" s="50"/>
    </row>
    <row r="921" spans="1:38" ht="15.6" x14ac:dyDescent="0.3">
      <c r="A921" s="41">
        <v>46154</v>
      </c>
      <c r="J921" s="11" t="s">
        <v>116</v>
      </c>
      <c r="K921" s="48" t="s">
        <v>597</v>
      </c>
      <c r="L921" s="49"/>
      <c r="M921" s="49"/>
      <c r="N921" s="49"/>
      <c r="O921" s="63"/>
      <c r="P921" s="110">
        <v>-20</v>
      </c>
      <c r="Q921" s="108"/>
      <c r="R921" s="23"/>
      <c r="S921" s="104"/>
      <c r="T921" s="62"/>
      <c r="U921" s="23"/>
      <c r="V921" s="63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  <c r="AJ921" s="50"/>
      <c r="AK921" s="50"/>
      <c r="AL921" s="50"/>
    </row>
    <row r="922" spans="1:38" ht="15.6" x14ac:dyDescent="0.3">
      <c r="A922" s="41">
        <v>46154</v>
      </c>
      <c r="J922" s="11" t="s">
        <v>148</v>
      </c>
      <c r="K922" s="48" t="s">
        <v>597</v>
      </c>
      <c r="L922" s="49"/>
      <c r="M922" s="49"/>
      <c r="N922" s="49"/>
      <c r="O922" s="63"/>
      <c r="P922" s="110">
        <v>-20</v>
      </c>
      <c r="Q922" s="108"/>
      <c r="R922" s="23"/>
      <c r="S922" s="104"/>
      <c r="T922" s="62"/>
      <c r="U922" s="23"/>
      <c r="V922" s="63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  <c r="AJ922" s="50"/>
      <c r="AK922" s="50"/>
      <c r="AL922" s="50"/>
    </row>
    <row r="923" spans="1:38" ht="15.6" x14ac:dyDescent="0.3">
      <c r="A923" s="41">
        <v>46154</v>
      </c>
      <c r="J923" s="11" t="s">
        <v>140</v>
      </c>
      <c r="K923" s="48" t="s">
        <v>614</v>
      </c>
      <c r="L923" s="49"/>
      <c r="M923" s="49"/>
      <c r="N923" s="49"/>
      <c r="O923" s="63"/>
      <c r="P923" s="110">
        <v>-53</v>
      </c>
      <c r="Q923" s="108"/>
      <c r="R923" s="23"/>
      <c r="S923" s="104"/>
      <c r="T923" s="62"/>
      <c r="U923" s="23"/>
      <c r="V923" s="63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  <c r="AJ923" s="50"/>
      <c r="AK923" s="50"/>
      <c r="AL923" s="50"/>
    </row>
    <row r="924" spans="1:38" ht="15.6" x14ac:dyDescent="0.3">
      <c r="A924" s="41">
        <v>46154</v>
      </c>
      <c r="J924" s="11" t="s">
        <v>80</v>
      </c>
      <c r="K924" s="48" t="s">
        <v>614</v>
      </c>
      <c r="L924" s="49"/>
      <c r="M924" s="49"/>
      <c r="N924" s="49"/>
      <c r="O924" s="63"/>
      <c r="P924" s="110">
        <v>-53</v>
      </c>
      <c r="Q924" s="108"/>
      <c r="R924" s="23"/>
      <c r="S924" s="104"/>
      <c r="T924" s="62"/>
      <c r="U924" s="23"/>
      <c r="V924" s="63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  <c r="AJ924" s="50"/>
      <c r="AK924" s="50"/>
      <c r="AL924" s="50"/>
    </row>
    <row r="925" spans="1:38" ht="15.6" x14ac:dyDescent="0.3">
      <c r="A925" s="41">
        <v>46154</v>
      </c>
      <c r="J925" s="11" t="s">
        <v>60</v>
      </c>
      <c r="K925" s="48" t="s">
        <v>614</v>
      </c>
      <c r="L925" s="49"/>
      <c r="M925" s="49"/>
      <c r="N925" s="49"/>
      <c r="O925" s="63"/>
      <c r="P925" s="110">
        <v>-53</v>
      </c>
      <c r="Q925" s="108"/>
      <c r="R925" s="23"/>
      <c r="S925" s="104"/>
      <c r="T925" s="62"/>
      <c r="U925" s="23"/>
      <c r="V925" s="63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  <c r="AJ925" s="50"/>
      <c r="AK925" s="50"/>
      <c r="AL925" s="50"/>
    </row>
    <row r="926" spans="1:38" ht="15.6" x14ac:dyDescent="0.3">
      <c r="A926" s="41">
        <v>46154</v>
      </c>
      <c r="J926" s="11" t="s">
        <v>232</v>
      </c>
      <c r="K926" s="48" t="s">
        <v>614</v>
      </c>
      <c r="L926" s="49"/>
      <c r="M926" s="49"/>
      <c r="N926" s="49"/>
      <c r="O926" s="63"/>
      <c r="P926" s="110">
        <v>-53</v>
      </c>
      <c r="Q926" s="108"/>
      <c r="R926" s="23"/>
      <c r="S926" s="104"/>
      <c r="T926" s="62"/>
      <c r="U926" s="23"/>
      <c r="V926" s="63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  <c r="AJ926" s="50"/>
      <c r="AK926" s="50"/>
      <c r="AL926" s="50"/>
    </row>
    <row r="927" spans="1:38" ht="15.6" x14ac:dyDescent="0.3">
      <c r="A927" s="41">
        <v>46154</v>
      </c>
      <c r="J927" s="11" t="s">
        <v>595</v>
      </c>
      <c r="K927" s="48" t="s">
        <v>614</v>
      </c>
      <c r="L927" s="49"/>
      <c r="M927" s="49"/>
      <c r="N927" s="49"/>
      <c r="O927" s="63"/>
      <c r="P927" s="110">
        <v>-53</v>
      </c>
      <c r="Q927" s="108"/>
      <c r="R927" s="23"/>
      <c r="S927" s="104"/>
      <c r="T927" s="62"/>
      <c r="U927" s="23"/>
      <c r="V927" s="63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  <c r="AJ927" s="50"/>
      <c r="AK927" s="50"/>
      <c r="AL927" s="50"/>
    </row>
    <row r="928" spans="1:38" ht="15.6" x14ac:dyDescent="0.3">
      <c r="A928" s="41">
        <v>46154</v>
      </c>
      <c r="J928" s="11" t="s">
        <v>615</v>
      </c>
      <c r="K928" s="48" t="s">
        <v>614</v>
      </c>
      <c r="L928" s="49"/>
      <c r="M928" s="49"/>
      <c r="N928" s="49"/>
      <c r="O928" s="63"/>
      <c r="P928" s="110">
        <v>-53</v>
      </c>
      <c r="Q928" s="108"/>
      <c r="R928" s="23"/>
      <c r="S928" s="104"/>
      <c r="T928" s="62"/>
      <c r="U928" s="23"/>
      <c r="V928" s="63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  <c r="AJ928" s="50"/>
      <c r="AK928" s="50"/>
      <c r="AL928" s="50"/>
    </row>
    <row r="929" spans="1:38" ht="15.6" x14ac:dyDescent="0.3">
      <c r="A929" s="41">
        <v>46154</v>
      </c>
      <c r="J929" s="11" t="s">
        <v>75</v>
      </c>
      <c r="K929" s="48" t="s">
        <v>614</v>
      </c>
      <c r="L929" s="49"/>
      <c r="M929" s="49"/>
      <c r="N929" s="49"/>
      <c r="O929" s="63"/>
      <c r="P929" s="110">
        <v>-33</v>
      </c>
      <c r="Q929" s="108"/>
      <c r="R929" s="23"/>
      <c r="S929" s="104"/>
      <c r="T929" s="62"/>
      <c r="U929" s="23"/>
      <c r="V929" s="63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  <c r="AJ929" s="50"/>
      <c r="AK929" s="50"/>
      <c r="AL929" s="50"/>
    </row>
    <row r="930" spans="1:38" ht="15.6" x14ac:dyDescent="0.3">
      <c r="A930" s="41">
        <v>46154</v>
      </c>
      <c r="J930" s="11" t="s">
        <v>100</v>
      </c>
      <c r="K930" s="48" t="s">
        <v>614</v>
      </c>
      <c r="L930" s="49"/>
      <c r="M930" s="49"/>
      <c r="N930" s="49"/>
      <c r="O930" s="63"/>
      <c r="P930" s="110">
        <v>-33</v>
      </c>
      <c r="Q930" s="108"/>
      <c r="R930" s="23"/>
      <c r="S930" s="104"/>
      <c r="T930" s="62"/>
      <c r="U930" s="23"/>
      <c r="V930" s="63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  <c r="AJ930" s="50"/>
      <c r="AK930" s="50"/>
      <c r="AL930" s="50"/>
    </row>
    <row r="931" spans="1:38" ht="15.6" x14ac:dyDescent="0.3">
      <c r="A931" s="41">
        <v>46154</v>
      </c>
      <c r="J931" s="11" t="s">
        <v>167</v>
      </c>
      <c r="K931" s="48" t="s">
        <v>614</v>
      </c>
      <c r="L931" s="49"/>
      <c r="M931" s="49"/>
      <c r="N931" s="49"/>
      <c r="O931" s="63"/>
      <c r="P931" s="110">
        <v>-33</v>
      </c>
      <c r="Q931" s="108"/>
      <c r="R931" s="23"/>
      <c r="S931" s="104"/>
      <c r="T931" s="62"/>
      <c r="U931" s="23"/>
      <c r="V931" s="63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  <c r="AJ931" s="50"/>
      <c r="AK931" s="50"/>
      <c r="AL931" s="50"/>
    </row>
    <row r="932" spans="1:38" ht="15.6" x14ac:dyDescent="0.3">
      <c r="A932" s="41">
        <v>46154</v>
      </c>
      <c r="J932" s="11" t="s">
        <v>69</v>
      </c>
      <c r="K932" s="48" t="s">
        <v>614</v>
      </c>
      <c r="L932" s="49"/>
      <c r="M932" s="49"/>
      <c r="N932" s="49"/>
      <c r="O932" s="63"/>
      <c r="P932" s="110">
        <v>-33</v>
      </c>
      <c r="Q932" s="108"/>
      <c r="R932" s="23"/>
      <c r="S932" s="104"/>
      <c r="T932" s="62"/>
      <c r="U932" s="23"/>
      <c r="V932" s="63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  <c r="AJ932" s="50"/>
      <c r="AK932" s="50"/>
      <c r="AL932" s="50"/>
    </row>
    <row r="933" spans="1:38" ht="15.6" x14ac:dyDescent="0.3">
      <c r="A933" s="41">
        <v>46154</v>
      </c>
      <c r="J933" s="11" t="s">
        <v>79</v>
      </c>
      <c r="K933" s="48" t="s">
        <v>614</v>
      </c>
      <c r="L933" s="49"/>
      <c r="M933" s="49"/>
      <c r="N933" s="49"/>
      <c r="O933" s="63"/>
      <c r="P933" s="110">
        <v>-33</v>
      </c>
      <c r="Q933" s="108"/>
      <c r="R933" s="23"/>
      <c r="S933" s="104"/>
      <c r="T933" s="62"/>
      <c r="U933" s="23"/>
      <c r="V933" s="63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  <c r="AJ933" s="50"/>
      <c r="AK933" s="50"/>
      <c r="AL933" s="50"/>
    </row>
    <row r="934" spans="1:38" ht="15.6" x14ac:dyDescent="0.3">
      <c r="A934" s="41">
        <v>46154</v>
      </c>
      <c r="J934" s="11" t="s">
        <v>67</v>
      </c>
      <c r="K934" s="48" t="s">
        <v>614</v>
      </c>
      <c r="L934" s="49"/>
      <c r="M934" s="49"/>
      <c r="N934" s="49"/>
      <c r="O934" s="63"/>
      <c r="P934" s="110">
        <v>-30</v>
      </c>
      <c r="Q934" s="108"/>
      <c r="R934" s="23"/>
      <c r="S934" s="104"/>
      <c r="T934" s="62"/>
      <c r="U934" s="23"/>
      <c r="V934" s="63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  <c r="AJ934" s="50"/>
      <c r="AK934" s="50"/>
      <c r="AL934" s="50"/>
    </row>
    <row r="935" spans="1:38" ht="15.6" x14ac:dyDescent="0.3">
      <c r="A935" s="41">
        <v>46154</v>
      </c>
      <c r="J935" s="11" t="s">
        <v>50</v>
      </c>
      <c r="K935" s="48" t="s">
        <v>614</v>
      </c>
      <c r="L935" s="49"/>
      <c r="M935" s="49"/>
      <c r="N935" s="49"/>
      <c r="O935" s="63"/>
      <c r="P935" s="110">
        <v>-30</v>
      </c>
      <c r="Q935" s="108"/>
      <c r="R935" s="23"/>
      <c r="S935" s="104"/>
      <c r="T935" s="62"/>
      <c r="U935" s="23"/>
      <c r="V935" s="63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  <c r="AJ935" s="50"/>
      <c r="AK935" s="50"/>
      <c r="AL935" s="50"/>
    </row>
    <row r="936" spans="1:38" ht="15.6" x14ac:dyDescent="0.3">
      <c r="A936" s="41">
        <v>46154</v>
      </c>
      <c r="J936" s="11" t="s">
        <v>412</v>
      </c>
      <c r="K936" s="48" t="s">
        <v>614</v>
      </c>
      <c r="L936" s="49"/>
      <c r="M936" s="49"/>
      <c r="N936" s="49"/>
      <c r="O936" s="63"/>
      <c r="P936" s="110">
        <v>-30</v>
      </c>
      <c r="Q936" s="108"/>
      <c r="R936" s="23"/>
      <c r="S936" s="104"/>
      <c r="T936" s="62"/>
      <c r="U936" s="23"/>
      <c r="V936" s="63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  <c r="AJ936" s="50"/>
      <c r="AK936" s="50"/>
      <c r="AL936" s="50"/>
    </row>
    <row r="937" spans="1:38" ht="15.6" x14ac:dyDescent="0.3">
      <c r="A937" s="41">
        <v>46154</v>
      </c>
      <c r="J937" s="11" t="s">
        <v>70</v>
      </c>
      <c r="K937" s="48" t="s">
        <v>614</v>
      </c>
      <c r="L937" s="49"/>
      <c r="M937" s="49"/>
      <c r="N937" s="49"/>
      <c r="O937" s="63"/>
      <c r="P937" s="110">
        <v>-40</v>
      </c>
      <c r="Q937" s="108"/>
      <c r="R937" s="23"/>
      <c r="S937" s="104"/>
      <c r="T937" s="62"/>
      <c r="U937" s="23"/>
      <c r="V937" s="63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  <c r="AJ937" s="50"/>
      <c r="AK937" s="50"/>
      <c r="AL937" s="50"/>
    </row>
    <row r="938" spans="1:38" ht="15.6" x14ac:dyDescent="0.3">
      <c r="A938" s="41">
        <v>46154</v>
      </c>
      <c r="J938" s="11" t="s">
        <v>77</v>
      </c>
      <c r="K938" s="48" t="s">
        <v>614</v>
      </c>
      <c r="L938" s="49"/>
      <c r="M938" s="49"/>
      <c r="N938" s="49"/>
      <c r="O938" s="63"/>
      <c r="P938" s="110">
        <v>-15</v>
      </c>
      <c r="Q938" s="108"/>
      <c r="R938" s="23"/>
      <c r="S938" s="104"/>
      <c r="T938" s="62"/>
      <c r="U938" s="23"/>
      <c r="V938" s="63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  <c r="AJ938" s="50"/>
      <c r="AK938" s="50"/>
      <c r="AL938" s="50"/>
    </row>
    <row r="939" spans="1:38" ht="15.6" x14ac:dyDescent="0.3">
      <c r="A939" s="41">
        <v>46154</v>
      </c>
      <c r="J939" s="11" t="s">
        <v>121</v>
      </c>
      <c r="K939" s="48" t="s">
        <v>614</v>
      </c>
      <c r="L939" s="49"/>
      <c r="M939" s="49"/>
      <c r="N939" s="49"/>
      <c r="O939" s="63"/>
      <c r="P939" s="110">
        <v>-15</v>
      </c>
      <c r="Q939" s="108"/>
      <c r="R939" s="23"/>
      <c r="S939" s="104"/>
      <c r="T939" s="62"/>
      <c r="U939" s="23"/>
      <c r="V939" s="63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  <c r="AJ939" s="50"/>
      <c r="AK939" s="50"/>
      <c r="AL939" s="50"/>
    </row>
    <row r="940" spans="1:38" ht="15.6" x14ac:dyDescent="0.3">
      <c r="A940" s="41">
        <v>46154</v>
      </c>
      <c r="J940" s="11" t="s">
        <v>67</v>
      </c>
      <c r="K940" s="48" t="s">
        <v>616</v>
      </c>
      <c r="L940" s="49"/>
      <c r="M940" s="49"/>
      <c r="N940" s="49"/>
      <c r="O940" s="63"/>
      <c r="P940" s="110">
        <v>-20</v>
      </c>
      <c r="Q940" s="108"/>
      <c r="R940" s="23"/>
      <c r="S940" s="104"/>
      <c r="T940" s="62"/>
      <c r="U940" s="23"/>
      <c r="V940" s="63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  <c r="AJ940" s="50"/>
      <c r="AK940" s="50"/>
      <c r="AL940" s="50"/>
    </row>
    <row r="941" spans="1:38" ht="15.6" x14ac:dyDescent="0.3">
      <c r="A941" s="41">
        <v>46154</v>
      </c>
      <c r="J941" s="11" t="s">
        <v>50</v>
      </c>
      <c r="K941" s="48" t="s">
        <v>616</v>
      </c>
      <c r="L941" s="49"/>
      <c r="M941" s="49"/>
      <c r="N941" s="49"/>
      <c r="O941" s="63"/>
      <c r="P941" s="110">
        <v>-20</v>
      </c>
      <c r="Q941" s="108"/>
      <c r="R941" s="23"/>
      <c r="S941" s="104"/>
      <c r="T941" s="62"/>
      <c r="U941" s="23"/>
      <c r="V941" s="63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  <c r="AJ941" s="50"/>
      <c r="AK941" s="50"/>
      <c r="AL941" s="50"/>
    </row>
    <row r="942" spans="1:38" ht="15.6" x14ac:dyDescent="0.3">
      <c r="A942" s="41">
        <v>46154</v>
      </c>
      <c r="J942" s="11" t="s">
        <v>412</v>
      </c>
      <c r="K942" s="48" t="s">
        <v>616</v>
      </c>
      <c r="L942" s="49"/>
      <c r="M942" s="49"/>
      <c r="N942" s="49"/>
      <c r="O942" s="63"/>
      <c r="P942" s="110">
        <v>-20</v>
      </c>
      <c r="Q942" s="108"/>
      <c r="R942" s="23"/>
      <c r="S942" s="104"/>
      <c r="T942" s="62"/>
      <c r="U942" s="23"/>
      <c r="V942" s="63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  <c r="AJ942" s="50"/>
      <c r="AK942" s="50"/>
      <c r="AL942" s="50"/>
    </row>
    <row r="943" spans="1:38" ht="15.6" x14ac:dyDescent="0.3">
      <c r="A943" s="41">
        <v>46154</v>
      </c>
      <c r="J943" s="11" t="s">
        <v>140</v>
      </c>
      <c r="K943" s="48" t="s">
        <v>616</v>
      </c>
      <c r="L943" s="49"/>
      <c r="M943" s="49"/>
      <c r="N943" s="49"/>
      <c r="O943" s="63"/>
      <c r="P943" s="110">
        <v>-20</v>
      </c>
      <c r="Q943" s="108"/>
      <c r="R943" s="23"/>
      <c r="S943" s="104"/>
      <c r="T943" s="62"/>
      <c r="U943" s="23"/>
      <c r="V943" s="63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  <c r="AJ943" s="50"/>
      <c r="AK943" s="50"/>
      <c r="AL943" s="50"/>
    </row>
    <row r="944" spans="1:38" ht="15.6" x14ac:dyDescent="0.3">
      <c r="A944" s="41">
        <v>46154</v>
      </c>
      <c r="J944" s="11" t="s">
        <v>80</v>
      </c>
      <c r="K944" s="48" t="s">
        <v>616</v>
      </c>
      <c r="L944" s="49"/>
      <c r="M944" s="49"/>
      <c r="N944" s="49"/>
      <c r="O944" s="63"/>
      <c r="P944" s="110">
        <v>-20</v>
      </c>
      <c r="Q944" s="108"/>
      <c r="R944" s="23"/>
      <c r="S944" s="104"/>
      <c r="T944" s="62"/>
      <c r="U944" s="23"/>
      <c r="V944" s="63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  <c r="AJ944" s="50"/>
      <c r="AK944" s="50"/>
      <c r="AL944" s="50"/>
    </row>
    <row r="945" spans="1:38" ht="15.6" x14ac:dyDescent="0.3">
      <c r="A945" s="41">
        <v>46154</v>
      </c>
      <c r="J945" s="11" t="s">
        <v>60</v>
      </c>
      <c r="K945" s="48" t="s">
        <v>616</v>
      </c>
      <c r="L945" s="49"/>
      <c r="M945" s="49"/>
      <c r="N945" s="49"/>
      <c r="O945" s="63"/>
      <c r="P945" s="110">
        <v>-20</v>
      </c>
      <c r="Q945" s="108"/>
      <c r="R945" s="23"/>
      <c r="S945" s="104"/>
      <c r="T945" s="62"/>
      <c r="U945" s="23"/>
      <c r="V945" s="63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  <c r="AJ945" s="50"/>
      <c r="AK945" s="50"/>
      <c r="AL945" s="50"/>
    </row>
    <row r="946" spans="1:38" ht="15.6" x14ac:dyDescent="0.3">
      <c r="A946" s="41">
        <v>46156</v>
      </c>
      <c r="J946" s="59" t="s">
        <v>617</v>
      </c>
      <c r="K946" s="59"/>
      <c r="L946" s="52"/>
      <c r="M946" s="52"/>
      <c r="N946" s="52"/>
      <c r="O946" s="58">
        <v>-240</v>
      </c>
      <c r="P946" s="110"/>
      <c r="Q946" s="108"/>
      <c r="R946" s="23"/>
      <c r="S946" s="104"/>
      <c r="T946" s="62"/>
      <c r="U946" s="23"/>
      <c r="V946" s="63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  <c r="AJ946" s="50"/>
      <c r="AK946" s="50"/>
      <c r="AL946" s="50"/>
    </row>
    <row r="947" spans="1:38" ht="15.6" x14ac:dyDescent="0.3">
      <c r="A947" s="41">
        <v>46156</v>
      </c>
      <c r="B947" s="46">
        <v>17</v>
      </c>
      <c r="C947" s="65">
        <v>170</v>
      </c>
      <c r="D947" s="65">
        <v>400</v>
      </c>
      <c r="E947" s="42"/>
      <c r="F947" s="43"/>
      <c r="G947" s="42"/>
      <c r="H947" s="43"/>
      <c r="I947" s="43"/>
      <c r="J947" s="47" t="s">
        <v>227</v>
      </c>
      <c r="K947" s="48"/>
      <c r="L947" s="49"/>
      <c r="M947" s="49"/>
      <c r="N947" s="49"/>
      <c r="O947" s="63"/>
      <c r="P947" s="110"/>
      <c r="Q947" s="65">
        <v>170</v>
      </c>
      <c r="R947" s="23"/>
      <c r="S947" s="104"/>
      <c r="T947" s="62"/>
      <c r="U947" s="23"/>
      <c r="V947" s="63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  <c r="AJ947" s="50"/>
      <c r="AK947" s="50"/>
      <c r="AL947" s="50"/>
    </row>
    <row r="948" spans="1:38" ht="15.6" x14ac:dyDescent="0.3">
      <c r="A948" s="41">
        <v>46156</v>
      </c>
      <c r="B948" s="46">
        <v>24</v>
      </c>
      <c r="C948" s="65">
        <v>120</v>
      </c>
      <c r="D948" s="65">
        <v>290</v>
      </c>
      <c r="E948" s="42"/>
      <c r="F948" s="43"/>
      <c r="G948" s="42"/>
      <c r="H948" s="43"/>
      <c r="I948" s="43"/>
      <c r="J948" s="47" t="s">
        <v>228</v>
      </c>
      <c r="K948" s="48"/>
      <c r="L948" s="49"/>
      <c r="M948" s="49"/>
      <c r="N948" s="49"/>
      <c r="O948" s="63"/>
      <c r="P948" s="110"/>
      <c r="Q948" s="65">
        <v>120</v>
      </c>
      <c r="R948" s="23"/>
      <c r="S948" s="104"/>
      <c r="T948" s="62"/>
      <c r="U948" s="23"/>
      <c r="V948" s="63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  <c r="AJ948" s="50"/>
      <c r="AK948" s="50"/>
      <c r="AL948" s="50"/>
    </row>
    <row r="949" spans="1:38" ht="15.6" x14ac:dyDescent="0.3">
      <c r="A949" s="41">
        <v>46156</v>
      </c>
      <c r="B949" s="46">
        <v>24</v>
      </c>
      <c r="C949" s="65">
        <v>120</v>
      </c>
      <c r="D949" s="65">
        <v>230</v>
      </c>
      <c r="E949" s="42"/>
      <c r="F949" s="43"/>
      <c r="G949" s="42"/>
      <c r="H949" s="43"/>
      <c r="I949" s="43"/>
      <c r="J949" s="60" t="s">
        <v>229</v>
      </c>
      <c r="K949" s="48"/>
      <c r="L949" s="49"/>
      <c r="M949" s="49"/>
      <c r="N949" s="49"/>
      <c r="O949" s="63"/>
      <c r="P949" s="110"/>
      <c r="Q949" s="65">
        <v>120</v>
      </c>
      <c r="R949" s="23"/>
      <c r="S949" s="104"/>
      <c r="T949" s="62"/>
      <c r="U949" s="23"/>
      <c r="V949" s="63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  <c r="AJ949" s="50"/>
      <c r="AK949" s="50"/>
      <c r="AL949" s="50"/>
    </row>
    <row r="950" spans="1:38" ht="15.6" x14ac:dyDescent="0.3">
      <c r="A950" s="41">
        <v>46156</v>
      </c>
      <c r="B950" s="46">
        <v>1</v>
      </c>
      <c r="C950" s="65">
        <v>10</v>
      </c>
      <c r="J950" s="50" t="s">
        <v>49</v>
      </c>
      <c r="K950" s="45" t="s">
        <v>465</v>
      </c>
      <c r="L950" s="49"/>
      <c r="M950" s="49"/>
      <c r="N950" s="49"/>
      <c r="O950" s="63"/>
      <c r="P950" s="110"/>
      <c r="Q950" s="65">
        <v>10</v>
      </c>
      <c r="R950" s="23"/>
      <c r="S950" s="104"/>
      <c r="T950" s="62"/>
      <c r="U950" s="23"/>
      <c r="V950" s="63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  <c r="AJ950" s="50"/>
      <c r="AK950" s="50"/>
      <c r="AL950" s="50"/>
    </row>
    <row r="951" spans="1:38" ht="15.6" x14ac:dyDescent="0.3">
      <c r="A951" s="41">
        <v>46156</v>
      </c>
      <c r="J951" s="11" t="s">
        <v>618</v>
      </c>
      <c r="K951" s="48"/>
      <c r="L951" s="49"/>
      <c r="M951" s="49"/>
      <c r="N951" s="49"/>
      <c r="O951" s="63"/>
      <c r="P951" s="110">
        <v>80</v>
      </c>
      <c r="Q951" s="108">
        <v>-80</v>
      </c>
      <c r="R951" s="23"/>
      <c r="S951" s="104"/>
      <c r="T951" s="62"/>
      <c r="U951" s="23"/>
      <c r="V951" s="63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  <c r="AJ951" s="50"/>
      <c r="AK951" s="50"/>
      <c r="AL951" s="50"/>
    </row>
    <row r="952" spans="1:38" ht="15.6" x14ac:dyDescent="0.3">
      <c r="A952" s="41">
        <v>46156</v>
      </c>
      <c r="J952" s="11" t="s">
        <v>623</v>
      </c>
      <c r="K952" s="48"/>
      <c r="L952" s="49"/>
      <c r="M952" s="49"/>
      <c r="N952" s="49"/>
      <c r="O952" s="63"/>
      <c r="P952" s="110">
        <v>620</v>
      </c>
      <c r="Q952" s="108"/>
      <c r="R952" s="23"/>
      <c r="S952" s="104"/>
      <c r="T952" s="62">
        <v>-620</v>
      </c>
      <c r="U952" s="23"/>
      <c r="V952" s="63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  <c r="AJ952" s="50"/>
      <c r="AK952" s="50"/>
      <c r="AL952" s="50"/>
    </row>
    <row r="953" spans="1:38" ht="15.6" x14ac:dyDescent="0.3">
      <c r="A953" s="41">
        <v>46156</v>
      </c>
      <c r="J953" s="48" t="s">
        <v>138</v>
      </c>
      <c r="K953" s="48" t="s">
        <v>632</v>
      </c>
      <c r="L953" s="50"/>
      <c r="M953" s="50"/>
      <c r="N953" s="49"/>
      <c r="O953" s="63"/>
      <c r="P953" s="110"/>
      <c r="Q953" s="108"/>
      <c r="R953" s="23"/>
      <c r="S953" s="104"/>
      <c r="T953" s="62"/>
      <c r="U953" s="23"/>
      <c r="V953" s="63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  <c r="AJ953" s="50"/>
      <c r="AK953" s="50"/>
      <c r="AL953" s="50"/>
    </row>
    <row r="954" spans="1:38" ht="15.6" x14ac:dyDescent="0.3">
      <c r="A954" s="41">
        <v>46156</v>
      </c>
      <c r="J954" s="48"/>
      <c r="K954" s="48" t="s">
        <v>633</v>
      </c>
      <c r="L954" s="50"/>
      <c r="M954" s="50"/>
      <c r="N954" s="49"/>
      <c r="O954" s="63"/>
      <c r="P954" s="110"/>
      <c r="Q954" s="108"/>
      <c r="R954" s="23"/>
      <c r="S954" s="104">
        <v>190</v>
      </c>
      <c r="T954" s="62"/>
      <c r="U954" s="23"/>
      <c r="V954" s="63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  <c r="AJ954" s="50"/>
      <c r="AK954" s="50"/>
      <c r="AL954" s="50"/>
    </row>
    <row r="955" spans="1:38" ht="15.6" x14ac:dyDescent="0.3">
      <c r="A955" s="41">
        <v>46156</v>
      </c>
      <c r="J955" s="48" t="s">
        <v>634</v>
      </c>
      <c r="K955" s="48"/>
      <c r="L955" s="50"/>
      <c r="M955" s="50"/>
      <c r="N955" s="49"/>
      <c r="O955" s="63"/>
      <c r="P955" s="110"/>
      <c r="Q955" s="108"/>
      <c r="R955" s="23"/>
      <c r="S955" s="104">
        <v>-140</v>
      </c>
      <c r="T955" s="62"/>
      <c r="U955" s="23"/>
      <c r="V955" s="63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  <c r="AJ955" s="50"/>
      <c r="AK955" s="50"/>
      <c r="AL955" s="50"/>
    </row>
    <row r="956" spans="1:38" ht="15.6" x14ac:dyDescent="0.3">
      <c r="A956" s="41">
        <v>46156</v>
      </c>
      <c r="J956" s="48" t="s">
        <v>138</v>
      </c>
      <c r="K956" s="48" t="s">
        <v>635</v>
      </c>
      <c r="L956" s="50"/>
      <c r="M956" s="50"/>
      <c r="N956" s="49"/>
      <c r="O956" s="63"/>
      <c r="P956" s="110"/>
      <c r="Q956" s="108"/>
      <c r="R956" s="23"/>
      <c r="S956" s="104"/>
      <c r="T956" s="62"/>
      <c r="U956" s="23"/>
      <c r="V956" s="63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  <c r="AJ956" s="50"/>
      <c r="AK956" s="50"/>
      <c r="AL956" s="50"/>
    </row>
    <row r="957" spans="1:38" ht="15.6" x14ac:dyDescent="0.3">
      <c r="A957" s="41">
        <v>46156</v>
      </c>
      <c r="J957" s="48"/>
      <c r="K957" s="48" t="s">
        <v>636</v>
      </c>
      <c r="L957" s="50"/>
      <c r="M957" s="50"/>
      <c r="N957" s="49"/>
      <c r="O957" s="63"/>
      <c r="P957" s="110"/>
      <c r="Q957" s="108"/>
      <c r="R957" s="23"/>
      <c r="S957" s="104">
        <v>105</v>
      </c>
      <c r="T957" s="62"/>
      <c r="U957" s="23"/>
      <c r="V957" s="63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  <c r="AJ957" s="50"/>
      <c r="AK957" s="50"/>
      <c r="AL957" s="50"/>
    </row>
    <row r="958" spans="1:38" ht="15.6" x14ac:dyDescent="0.3">
      <c r="A958" s="41">
        <v>46156</v>
      </c>
      <c r="J958" s="48" t="s">
        <v>637</v>
      </c>
      <c r="K958" s="48"/>
      <c r="L958" s="45"/>
      <c r="M958" s="45"/>
      <c r="N958" s="49"/>
      <c r="O958" s="63"/>
      <c r="P958" s="110"/>
      <c r="Q958" s="108"/>
      <c r="R958" s="23"/>
      <c r="S958" s="104">
        <v>-210</v>
      </c>
      <c r="T958" s="62"/>
      <c r="U958" s="23"/>
      <c r="V958" s="63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  <c r="AJ958" s="50"/>
      <c r="AK958" s="50"/>
      <c r="AL958" s="50"/>
    </row>
    <row r="959" spans="1:38" ht="15.6" x14ac:dyDescent="0.3">
      <c r="A959" s="41">
        <v>46156</v>
      </c>
      <c r="B959" s="46">
        <v>1</v>
      </c>
      <c r="C959" s="65">
        <v>35</v>
      </c>
      <c r="J959" s="48" t="s">
        <v>619</v>
      </c>
      <c r="K959" s="55" t="s">
        <v>620</v>
      </c>
      <c r="L959" s="56"/>
      <c r="M959" s="56"/>
      <c r="N959" s="56"/>
      <c r="O959" s="71"/>
      <c r="P959" s="111"/>
      <c r="Q959" s="112">
        <v>35</v>
      </c>
      <c r="R959" s="23"/>
      <c r="S959" s="104"/>
      <c r="T959" s="62"/>
      <c r="U959" s="23"/>
      <c r="V959" s="63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  <c r="AJ959" s="50"/>
      <c r="AK959" s="50"/>
      <c r="AL959" s="50"/>
    </row>
    <row r="960" spans="1:38" ht="15.6" x14ac:dyDescent="0.3">
      <c r="A960" s="41">
        <v>46156</v>
      </c>
      <c r="J960" s="48" t="s">
        <v>624</v>
      </c>
      <c r="K960" s="48" t="s">
        <v>625</v>
      </c>
      <c r="L960" s="45"/>
      <c r="M960" s="45"/>
      <c r="N960" s="49"/>
      <c r="O960" s="63"/>
      <c r="P960" s="110">
        <v>-51</v>
      </c>
      <c r="Q960" s="108"/>
      <c r="R960" s="23"/>
      <c r="S960" s="104"/>
      <c r="T960" s="62"/>
      <c r="U960" s="23"/>
      <c r="V960" s="63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  <c r="AJ960" s="50"/>
      <c r="AK960" s="50"/>
      <c r="AL960" s="50"/>
    </row>
    <row r="961" spans="1:39" ht="15.6" x14ac:dyDescent="0.3">
      <c r="A961" s="41">
        <v>46156</v>
      </c>
      <c r="J961" s="48" t="s">
        <v>624</v>
      </c>
      <c r="K961" s="48" t="s">
        <v>481</v>
      </c>
      <c r="L961" s="45"/>
      <c r="M961" s="45"/>
      <c r="N961" s="49"/>
      <c r="O961" s="63"/>
      <c r="P961" s="110">
        <v>-21</v>
      </c>
      <c r="Q961" s="108"/>
      <c r="R961" s="23"/>
      <c r="S961" s="104"/>
      <c r="T961" s="62"/>
      <c r="U961" s="23"/>
      <c r="V961" s="63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  <c r="AJ961" s="50"/>
      <c r="AK961" s="50"/>
      <c r="AL961" s="50"/>
    </row>
    <row r="962" spans="1:39" ht="15.6" x14ac:dyDescent="0.3">
      <c r="A962" s="41">
        <v>46156</v>
      </c>
      <c r="J962" s="48" t="s">
        <v>69</v>
      </c>
      <c r="K962" s="48" t="s">
        <v>626</v>
      </c>
      <c r="L962" s="45"/>
      <c r="M962" s="45"/>
      <c r="N962" s="49"/>
      <c r="O962" s="63"/>
      <c r="P962" s="110">
        <v>-46</v>
      </c>
      <c r="Q962" s="108"/>
      <c r="R962" s="23"/>
      <c r="S962" s="104"/>
      <c r="T962" s="62"/>
      <c r="U962" s="23"/>
      <c r="V962" s="63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  <c r="AJ962" s="50"/>
      <c r="AK962" s="50"/>
      <c r="AL962" s="50"/>
    </row>
    <row r="963" spans="1:39" ht="15.6" x14ac:dyDescent="0.3">
      <c r="A963" s="41">
        <v>46156</v>
      </c>
      <c r="J963" s="48" t="s">
        <v>219</v>
      </c>
      <c r="K963" s="48" t="s">
        <v>626</v>
      </c>
      <c r="L963" s="45"/>
      <c r="M963" s="45"/>
      <c r="N963" s="49"/>
      <c r="O963" s="63"/>
      <c r="P963" s="110">
        <v>-46</v>
      </c>
      <c r="Q963" s="108"/>
      <c r="R963" s="23"/>
      <c r="S963" s="104"/>
      <c r="T963" s="62"/>
      <c r="U963" s="23"/>
      <c r="V963" s="63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  <c r="AJ963" s="50"/>
      <c r="AK963" s="50"/>
      <c r="AL963" s="50"/>
    </row>
    <row r="964" spans="1:39" ht="15.6" x14ac:dyDescent="0.3">
      <c r="A964" s="41">
        <v>46156</v>
      </c>
      <c r="J964" s="48" t="s">
        <v>116</v>
      </c>
      <c r="K964" s="48" t="s">
        <v>626</v>
      </c>
      <c r="L964" s="45"/>
      <c r="M964" s="45"/>
      <c r="N964" s="49"/>
      <c r="O964" s="63"/>
      <c r="P964" s="110">
        <v>-46</v>
      </c>
      <c r="Q964" s="108"/>
      <c r="R964" s="23"/>
      <c r="S964" s="104"/>
      <c r="T964" s="62"/>
      <c r="U964" s="23"/>
      <c r="V964" s="63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  <c r="AJ964" s="50"/>
      <c r="AK964" s="50"/>
      <c r="AL964" s="50"/>
    </row>
    <row r="965" spans="1:39" ht="15.6" x14ac:dyDescent="0.3">
      <c r="A965" s="41">
        <v>46156</v>
      </c>
      <c r="J965" s="48" t="s">
        <v>628</v>
      </c>
      <c r="K965" s="48" t="s">
        <v>627</v>
      </c>
      <c r="L965" s="45"/>
      <c r="M965" s="45"/>
      <c r="N965" s="49"/>
      <c r="O965" s="63"/>
      <c r="P965" s="110">
        <v>-36</v>
      </c>
      <c r="Q965" s="108"/>
      <c r="R965" s="23"/>
      <c r="S965" s="104"/>
      <c r="T965" s="62"/>
      <c r="U965" s="23"/>
      <c r="V965" s="63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  <c r="AJ965" s="50"/>
      <c r="AK965" s="50"/>
      <c r="AL965" s="50"/>
    </row>
    <row r="966" spans="1:39" ht="15.6" x14ac:dyDescent="0.3">
      <c r="A966" s="41">
        <v>46156</v>
      </c>
      <c r="J966" s="48" t="s">
        <v>69</v>
      </c>
      <c r="K966" s="48" t="s">
        <v>627</v>
      </c>
      <c r="L966" s="45"/>
      <c r="M966" s="45"/>
      <c r="N966" s="49"/>
      <c r="O966" s="63"/>
      <c r="P966" s="110">
        <v>-18</v>
      </c>
      <c r="Q966" s="108"/>
      <c r="R966" s="23"/>
      <c r="S966" s="104"/>
      <c r="T966" s="62"/>
      <c r="U966" s="23"/>
      <c r="V966" s="63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  <c r="AJ966" s="50"/>
      <c r="AK966" s="50"/>
      <c r="AL966" s="50"/>
    </row>
    <row r="967" spans="1:39" ht="15.6" x14ac:dyDescent="0.3">
      <c r="A967" s="41">
        <v>46156</v>
      </c>
      <c r="J967" s="48" t="s">
        <v>219</v>
      </c>
      <c r="K967" s="48" t="s">
        <v>627</v>
      </c>
      <c r="L967" s="45"/>
      <c r="M967" s="45"/>
      <c r="N967" s="45"/>
      <c r="O967" s="49"/>
      <c r="P967" s="62">
        <v>-18</v>
      </c>
      <c r="Q967" s="110"/>
      <c r="R967" s="108"/>
      <c r="S967" s="23"/>
      <c r="T967" s="104"/>
      <c r="U967" s="62"/>
      <c r="V967" s="23"/>
      <c r="W967" s="63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  <c r="AJ967" s="50"/>
      <c r="AK967" s="50"/>
      <c r="AL967" s="50"/>
      <c r="AM967" s="50"/>
    </row>
    <row r="968" spans="1:39" ht="15.6" x14ac:dyDescent="0.3">
      <c r="A968" s="41">
        <v>46156</v>
      </c>
      <c r="J968" s="48" t="s">
        <v>620</v>
      </c>
      <c r="K968" s="48" t="s">
        <v>631</v>
      </c>
      <c r="L968" s="45"/>
      <c r="M968" s="45"/>
      <c r="N968" s="45"/>
      <c r="O968" s="49"/>
      <c r="P968" s="62">
        <v>-30</v>
      </c>
      <c r="Q968" s="110"/>
      <c r="R968" s="108"/>
      <c r="S968" s="23"/>
      <c r="T968" s="104"/>
      <c r="U968" s="62"/>
      <c r="V968" s="23"/>
      <c r="W968" s="63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  <c r="AJ968" s="50"/>
      <c r="AK968" s="50"/>
      <c r="AL968" s="50"/>
      <c r="AM968" s="50"/>
    </row>
    <row r="969" spans="1:39" ht="15.6" x14ac:dyDescent="0.3">
      <c r="A969" s="41">
        <v>46156</v>
      </c>
      <c r="J969" s="48" t="s">
        <v>101</v>
      </c>
      <c r="K969" s="48" t="s">
        <v>614</v>
      </c>
      <c r="L969" s="45"/>
      <c r="M969" s="45"/>
      <c r="N969" s="45"/>
      <c r="O969" s="49"/>
      <c r="P969" s="62">
        <v>-53</v>
      </c>
      <c r="Q969" s="110"/>
      <c r="R969" s="108"/>
      <c r="S969" s="23"/>
      <c r="T969" s="104"/>
      <c r="U969" s="62"/>
      <c r="V969" s="23"/>
      <c r="W969" s="63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  <c r="AJ969" s="50"/>
      <c r="AK969" s="50"/>
      <c r="AL969" s="50"/>
      <c r="AM969" s="50"/>
    </row>
    <row r="970" spans="1:39" ht="15.6" x14ac:dyDescent="0.3">
      <c r="A970" s="41">
        <v>46156</v>
      </c>
      <c r="J970" s="48" t="s">
        <v>130</v>
      </c>
      <c r="K970" s="48" t="s">
        <v>614</v>
      </c>
      <c r="L970" s="45"/>
      <c r="M970" s="45"/>
      <c r="N970" s="45"/>
      <c r="O970" s="49"/>
      <c r="P970" s="62">
        <v>-40</v>
      </c>
      <c r="Q970" s="110"/>
      <c r="R970" s="108"/>
      <c r="S970" s="23"/>
      <c r="T970" s="104"/>
      <c r="U970" s="62"/>
      <c r="V970" s="23"/>
      <c r="W970" s="63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  <c r="AJ970" s="50"/>
      <c r="AK970" s="50"/>
      <c r="AL970" s="50"/>
      <c r="AM970" s="50"/>
    </row>
    <row r="971" spans="1:39" ht="15.6" x14ac:dyDescent="0.3">
      <c r="A971" s="41">
        <v>46156</v>
      </c>
      <c r="J971" s="48" t="s">
        <v>103</v>
      </c>
      <c r="K971" s="48" t="s">
        <v>614</v>
      </c>
      <c r="L971" s="45"/>
      <c r="M971" s="45"/>
      <c r="N971" s="45"/>
      <c r="O971" s="49"/>
      <c r="P971" s="62">
        <v>-40</v>
      </c>
      <c r="Q971" s="110"/>
      <c r="R971" s="108"/>
      <c r="S971" s="23"/>
      <c r="T971" s="104"/>
      <c r="U971" s="62"/>
      <c r="V971" s="23"/>
      <c r="W971" s="63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  <c r="AJ971" s="50"/>
      <c r="AK971" s="50"/>
      <c r="AL971" s="50"/>
      <c r="AM971" s="50"/>
    </row>
    <row r="972" spans="1:39" ht="15.6" x14ac:dyDescent="0.3">
      <c r="A972" s="41">
        <v>46156</v>
      </c>
      <c r="J972" s="48" t="s">
        <v>66</v>
      </c>
      <c r="K972" s="48" t="s">
        <v>614</v>
      </c>
      <c r="L972" s="45"/>
      <c r="M972" s="45"/>
      <c r="N972" s="45"/>
      <c r="O972" s="49"/>
      <c r="P972" s="62">
        <v>-40</v>
      </c>
      <c r="Q972" s="110"/>
      <c r="R972" s="108"/>
      <c r="S972" s="23"/>
      <c r="T972" s="104"/>
      <c r="U972" s="62"/>
      <c r="V972" s="23"/>
      <c r="W972" s="63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  <c r="AJ972" s="50"/>
      <c r="AK972" s="50"/>
      <c r="AL972" s="50"/>
      <c r="AM972" s="50"/>
    </row>
    <row r="973" spans="1:39" ht="15.6" x14ac:dyDescent="0.3">
      <c r="A973" s="41">
        <v>46156</v>
      </c>
      <c r="J973" s="48" t="s">
        <v>97</v>
      </c>
      <c r="K973" s="48" t="s">
        <v>614</v>
      </c>
      <c r="L973" s="45"/>
      <c r="M973" s="45" t="s">
        <v>629</v>
      </c>
      <c r="N973" s="45"/>
      <c r="O973" s="49"/>
      <c r="P973" s="62">
        <v>-40</v>
      </c>
      <c r="Q973" s="110"/>
      <c r="R973" s="108"/>
      <c r="S973" s="23"/>
      <c r="T973" s="104"/>
      <c r="U973" s="62"/>
      <c r="V973" s="23"/>
      <c r="W973" s="63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  <c r="AJ973" s="50"/>
      <c r="AK973" s="50"/>
      <c r="AL973" s="50"/>
      <c r="AM973" s="50"/>
    </row>
    <row r="974" spans="1:39" ht="15.6" x14ac:dyDescent="0.3">
      <c r="A974" s="41">
        <v>46156</v>
      </c>
      <c r="J974" s="48" t="s">
        <v>62</v>
      </c>
      <c r="K974" s="48" t="s">
        <v>614</v>
      </c>
      <c r="L974" s="45"/>
      <c r="M974" s="45"/>
      <c r="N974" s="45"/>
      <c r="O974" s="49"/>
      <c r="P974" s="62">
        <v>-30</v>
      </c>
      <c r="Q974" s="110"/>
      <c r="R974" s="108"/>
      <c r="S974" s="23"/>
      <c r="T974" s="104"/>
      <c r="U974" s="62"/>
      <c r="V974" s="23"/>
      <c r="W974" s="63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  <c r="AJ974" s="50"/>
      <c r="AK974" s="50"/>
      <c r="AL974" s="50"/>
      <c r="AM974" s="50"/>
    </row>
    <row r="975" spans="1:39" ht="15.6" x14ac:dyDescent="0.3">
      <c r="A975" s="41">
        <v>46156</v>
      </c>
      <c r="J975" s="48" t="s">
        <v>47</v>
      </c>
      <c r="K975" s="48" t="s">
        <v>614</v>
      </c>
      <c r="L975" s="45"/>
      <c r="M975" s="45"/>
      <c r="N975" s="45"/>
      <c r="O975" s="49"/>
      <c r="P975" s="62">
        <v>-15</v>
      </c>
      <c r="Q975" s="110"/>
      <c r="R975" s="108"/>
      <c r="S975" s="23"/>
      <c r="T975" s="104"/>
      <c r="U975" s="62"/>
      <c r="V975" s="23"/>
      <c r="W975" s="63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  <c r="AJ975" s="50"/>
      <c r="AK975" s="50"/>
      <c r="AL975" s="50"/>
      <c r="AM975" s="50"/>
    </row>
    <row r="976" spans="1:39" ht="15.6" x14ac:dyDescent="0.3">
      <c r="A976" s="41">
        <v>46156</v>
      </c>
      <c r="J976" s="48" t="s">
        <v>98</v>
      </c>
      <c r="K976" s="48" t="s">
        <v>614</v>
      </c>
      <c r="L976" s="45"/>
      <c r="M976" s="45"/>
      <c r="N976" s="45"/>
      <c r="O976" s="49"/>
      <c r="P976" s="62">
        <v>-15</v>
      </c>
      <c r="Q976" s="110"/>
      <c r="R976" s="108"/>
      <c r="S976" s="23"/>
      <c r="T976" s="104"/>
      <c r="U976" s="62"/>
      <c r="V976" s="23"/>
      <c r="W976" s="63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  <c r="AJ976" s="50"/>
      <c r="AK976" s="50"/>
      <c r="AL976" s="50"/>
      <c r="AM976" s="50"/>
    </row>
    <row r="977" spans="1:39" ht="15.6" x14ac:dyDescent="0.3">
      <c r="A977" s="41">
        <v>46156</v>
      </c>
      <c r="J977" s="48" t="s">
        <v>630</v>
      </c>
      <c r="K977" s="48" t="s">
        <v>614</v>
      </c>
      <c r="L977" s="45"/>
      <c r="M977" s="45"/>
      <c r="N977" s="45"/>
      <c r="O977" s="49"/>
      <c r="P977" s="62">
        <v>-15</v>
      </c>
      <c r="Q977" s="110"/>
      <c r="R977" s="108"/>
      <c r="S977" s="23"/>
      <c r="T977" s="104"/>
      <c r="U977" s="62"/>
      <c r="V977" s="23"/>
      <c r="W977" s="63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  <c r="AJ977" s="50"/>
      <c r="AK977" s="50"/>
      <c r="AL977" s="50"/>
      <c r="AM977" s="50"/>
    </row>
    <row r="978" spans="1:39" ht="15.6" x14ac:dyDescent="0.3">
      <c r="A978" s="41">
        <v>46156</v>
      </c>
      <c r="J978" s="48" t="s">
        <v>63</v>
      </c>
      <c r="K978" s="48" t="s">
        <v>614</v>
      </c>
      <c r="L978" s="45"/>
      <c r="M978" s="45"/>
      <c r="N978" s="45"/>
      <c r="O978" s="49"/>
      <c r="P978" s="62">
        <v>-15</v>
      </c>
      <c r="Q978" s="110"/>
      <c r="R978" s="108"/>
      <c r="S978" s="23"/>
      <c r="T978" s="104"/>
      <c r="U978" s="62"/>
      <c r="V978" s="23"/>
      <c r="W978" s="63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  <c r="AJ978" s="50"/>
      <c r="AK978" s="50"/>
      <c r="AL978" s="50"/>
      <c r="AM978" s="50"/>
    </row>
    <row r="979" spans="1:39" ht="15.6" x14ac:dyDescent="0.3">
      <c r="A979" s="41">
        <v>46156</v>
      </c>
      <c r="J979" s="48" t="s">
        <v>137</v>
      </c>
      <c r="K979" s="48" t="s">
        <v>614</v>
      </c>
      <c r="L979" s="45"/>
      <c r="M979" s="45"/>
      <c r="N979" s="45"/>
      <c r="O979" s="49"/>
      <c r="P979" s="62">
        <v>-15</v>
      </c>
      <c r="Q979" s="110"/>
      <c r="R979" s="108"/>
      <c r="S979" s="23"/>
      <c r="T979" s="104"/>
      <c r="U979" s="62"/>
      <c r="V979" s="23"/>
      <c r="W979" s="63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  <c r="AJ979" s="50"/>
      <c r="AK979" s="50"/>
      <c r="AL979" s="50"/>
      <c r="AM979" s="50"/>
    </row>
    <row r="980" spans="1:39" ht="15.6" x14ac:dyDescent="0.3">
      <c r="A980" s="41">
        <v>46156</v>
      </c>
      <c r="J980" s="48" t="s">
        <v>130</v>
      </c>
      <c r="K980" s="48" t="s">
        <v>616</v>
      </c>
      <c r="L980" s="45"/>
      <c r="M980" s="45"/>
      <c r="N980" s="45"/>
      <c r="O980" s="49"/>
      <c r="P980" s="62">
        <v>-20</v>
      </c>
      <c r="Q980" s="110"/>
      <c r="R980" s="108"/>
      <c r="S980" s="23"/>
      <c r="T980" s="104"/>
      <c r="U980" s="62"/>
      <c r="V980" s="23"/>
      <c r="W980" s="63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  <c r="AJ980" s="50"/>
      <c r="AK980" s="50"/>
      <c r="AL980" s="50"/>
      <c r="AM980" s="50"/>
    </row>
    <row r="981" spans="1:39" ht="15.6" x14ac:dyDescent="0.3">
      <c r="A981" s="41">
        <v>46156</v>
      </c>
      <c r="J981" s="48" t="s">
        <v>103</v>
      </c>
      <c r="K981" s="48" t="s">
        <v>616</v>
      </c>
      <c r="L981" s="45"/>
      <c r="M981" s="45"/>
      <c r="N981" s="45"/>
      <c r="O981" s="49"/>
      <c r="P981" s="62">
        <v>-20</v>
      </c>
      <c r="Q981" s="110"/>
      <c r="R981" s="108"/>
      <c r="S981" s="23"/>
      <c r="T981" s="104"/>
      <c r="U981" s="62"/>
      <c r="V981" s="23"/>
      <c r="W981" s="63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  <c r="AJ981" s="50"/>
      <c r="AK981" s="50"/>
      <c r="AL981" s="50"/>
      <c r="AM981" s="50"/>
    </row>
    <row r="982" spans="1:39" ht="15.6" x14ac:dyDescent="0.3">
      <c r="A982" s="41">
        <v>46156</v>
      </c>
      <c r="J982" s="48" t="s">
        <v>66</v>
      </c>
      <c r="K982" s="48" t="s">
        <v>616</v>
      </c>
      <c r="L982" s="45"/>
      <c r="M982" s="45"/>
      <c r="N982" s="45"/>
      <c r="O982" s="49"/>
      <c r="P982" s="62">
        <v>-20</v>
      </c>
      <c r="Q982" s="110"/>
      <c r="R982" s="108"/>
      <c r="S982" s="23"/>
      <c r="T982" s="104"/>
      <c r="U982" s="62"/>
      <c r="V982" s="23"/>
      <c r="W982" s="63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  <c r="AJ982" s="50"/>
      <c r="AK982" s="50"/>
      <c r="AL982" s="50"/>
      <c r="AM982" s="50"/>
    </row>
    <row r="983" spans="1:39" ht="15.6" x14ac:dyDescent="0.3">
      <c r="A983" s="41">
        <v>46156</v>
      </c>
      <c r="J983" s="48" t="s">
        <v>97</v>
      </c>
      <c r="K983" s="48" t="s">
        <v>616</v>
      </c>
      <c r="L983" s="45"/>
      <c r="M983" s="45" t="s">
        <v>629</v>
      </c>
      <c r="N983" s="45"/>
      <c r="O983" s="49"/>
      <c r="P983" s="62">
        <v>-20</v>
      </c>
      <c r="Q983" s="110"/>
      <c r="R983" s="108"/>
      <c r="S983" s="23"/>
      <c r="T983" s="104"/>
      <c r="U983" s="62"/>
      <c r="V983" s="23"/>
      <c r="W983" s="63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  <c r="AJ983" s="50"/>
      <c r="AK983" s="50"/>
      <c r="AL983" s="50"/>
      <c r="AM983" s="50"/>
    </row>
    <row r="984" spans="1:39" ht="15.6" x14ac:dyDescent="0.3">
      <c r="A984" s="41">
        <v>46156</v>
      </c>
      <c r="J984" s="48" t="s">
        <v>62</v>
      </c>
      <c r="K984" s="48" t="s">
        <v>616</v>
      </c>
      <c r="L984" s="45"/>
      <c r="M984" s="45"/>
      <c r="N984" s="45"/>
      <c r="O984" s="49"/>
      <c r="P984" s="62">
        <v>-20</v>
      </c>
      <c r="Q984" s="110"/>
      <c r="R984" s="108"/>
      <c r="S984" s="23"/>
      <c r="T984" s="104"/>
      <c r="U984" s="62"/>
      <c r="V984" s="23"/>
      <c r="W984" s="63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  <c r="AJ984" s="50"/>
      <c r="AK984" s="50"/>
      <c r="AL984" s="50"/>
      <c r="AM984" s="50"/>
    </row>
    <row r="985" spans="1:39" ht="15.6" x14ac:dyDescent="0.3">
      <c r="A985" s="41">
        <v>46156</v>
      </c>
      <c r="J985" s="48" t="s">
        <v>101</v>
      </c>
      <c r="K985" s="48" t="s">
        <v>616</v>
      </c>
      <c r="L985" s="45"/>
      <c r="M985" s="45"/>
      <c r="N985" s="45"/>
      <c r="O985" s="49"/>
      <c r="P985" s="62">
        <v>-20</v>
      </c>
      <c r="Q985" s="110"/>
      <c r="R985" s="108"/>
      <c r="S985" s="23"/>
      <c r="T985" s="104"/>
      <c r="U985" s="62"/>
      <c r="V985" s="23"/>
      <c r="W985" s="63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  <c r="AJ985" s="50"/>
      <c r="AK985" s="50"/>
      <c r="AL985" s="50"/>
      <c r="AM985" s="50"/>
    </row>
    <row r="986" spans="1:39" ht="15.6" x14ac:dyDescent="0.3">
      <c r="A986" s="41">
        <v>46160</v>
      </c>
      <c r="J986" s="59" t="s">
        <v>638</v>
      </c>
      <c r="K986" s="59"/>
      <c r="L986" s="52"/>
      <c r="M986" s="52"/>
      <c r="N986" s="52"/>
      <c r="O986" s="58">
        <v>250</v>
      </c>
      <c r="P986" s="51"/>
      <c r="Q986" s="113"/>
      <c r="R986" s="114"/>
      <c r="S986" s="74"/>
      <c r="T986" s="87"/>
      <c r="U986" s="51"/>
      <c r="V986" s="129">
        <v>-250</v>
      </c>
      <c r="W986" s="63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  <c r="AJ986" s="50"/>
      <c r="AK986" s="50"/>
      <c r="AL986" s="50"/>
      <c r="AM986" s="50"/>
    </row>
    <row r="987" spans="1:39" ht="15.6" x14ac:dyDescent="0.3">
      <c r="A987" s="41">
        <v>46161</v>
      </c>
      <c r="B987" s="61">
        <v>15</v>
      </c>
      <c r="C987" s="73">
        <v>150</v>
      </c>
      <c r="D987" s="65">
        <v>400</v>
      </c>
      <c r="E987" s="42"/>
      <c r="F987" s="43"/>
      <c r="G987" s="42"/>
      <c r="H987" s="43"/>
      <c r="I987" s="43"/>
      <c r="J987" s="47" t="s">
        <v>105</v>
      </c>
      <c r="K987" s="48"/>
      <c r="L987" s="49"/>
      <c r="M987" s="49"/>
      <c r="N987" s="45"/>
      <c r="O987" s="49"/>
      <c r="P987" s="62"/>
      <c r="Q987" s="110"/>
      <c r="R987" s="108"/>
      <c r="S987" s="23"/>
      <c r="T987" s="73">
        <v>150</v>
      </c>
      <c r="U987" s="62"/>
      <c r="V987" s="23"/>
      <c r="W987" s="63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  <c r="AJ987" s="50"/>
      <c r="AK987" s="50"/>
      <c r="AL987" s="50"/>
      <c r="AM987" s="50"/>
    </row>
    <row r="988" spans="1:39" ht="15.6" x14ac:dyDescent="0.3">
      <c r="A988" s="41">
        <v>46161</v>
      </c>
      <c r="B988" s="61">
        <v>24</v>
      </c>
      <c r="C988" s="73">
        <v>120</v>
      </c>
      <c r="D988" s="65">
        <v>290</v>
      </c>
      <c r="E988" s="42"/>
      <c r="F988" s="43"/>
      <c r="G988" s="42"/>
      <c r="H988" s="43"/>
      <c r="I988" s="43"/>
      <c r="J988" s="47" t="s">
        <v>106</v>
      </c>
      <c r="K988" s="48"/>
      <c r="L988" s="49"/>
      <c r="M988" s="49"/>
      <c r="N988" s="45"/>
      <c r="O988" s="49"/>
      <c r="P988" s="62"/>
      <c r="Q988" s="110"/>
      <c r="R988" s="108"/>
      <c r="S988" s="23"/>
      <c r="T988" s="73">
        <v>120</v>
      </c>
      <c r="U988" s="62"/>
      <c r="V988" s="23"/>
      <c r="W988" s="63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  <c r="AJ988" s="50"/>
      <c r="AK988" s="50"/>
      <c r="AL988" s="50"/>
      <c r="AM988" s="50"/>
    </row>
    <row r="989" spans="1:39" ht="15.6" x14ac:dyDescent="0.3">
      <c r="A989" s="41">
        <v>46161</v>
      </c>
      <c r="B989" s="46">
        <v>21</v>
      </c>
      <c r="C989" s="65">
        <v>105</v>
      </c>
      <c r="D989" s="65">
        <v>230</v>
      </c>
      <c r="E989" s="42"/>
      <c r="F989" s="43"/>
      <c r="G989" s="42"/>
      <c r="H989" s="43"/>
      <c r="I989" s="43"/>
      <c r="J989" s="60" t="s">
        <v>123</v>
      </c>
      <c r="K989" s="48"/>
      <c r="L989" s="49"/>
      <c r="M989" s="49"/>
      <c r="N989" s="45"/>
      <c r="O989" s="49"/>
      <c r="P989" s="62"/>
      <c r="Q989" s="110"/>
      <c r="R989" s="108"/>
      <c r="S989" s="23"/>
      <c r="T989" s="65">
        <v>105</v>
      </c>
      <c r="U989" s="62"/>
      <c r="V989" s="23"/>
      <c r="W989" s="63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  <c r="AJ989" s="50"/>
      <c r="AK989" s="50"/>
      <c r="AL989" s="50"/>
      <c r="AM989" s="50"/>
    </row>
    <row r="990" spans="1:39" ht="15.6" x14ac:dyDescent="0.3">
      <c r="A990" s="41">
        <v>46161</v>
      </c>
      <c r="B990" s="46"/>
      <c r="C990" s="65"/>
      <c r="D990" s="65"/>
      <c r="E990" s="42"/>
      <c r="F990" s="43"/>
      <c r="G990" s="42"/>
      <c r="H990" s="43"/>
      <c r="I990" s="43"/>
      <c r="J990" s="60" t="s">
        <v>72</v>
      </c>
      <c r="K990" s="48" t="s">
        <v>631</v>
      </c>
      <c r="L990" s="49"/>
      <c r="M990" s="49"/>
      <c r="N990" s="45"/>
      <c r="O990" s="49"/>
      <c r="P990" s="62">
        <v>-30</v>
      </c>
      <c r="Q990" s="110"/>
      <c r="R990" s="108"/>
      <c r="S990" s="23"/>
      <c r="T990" s="104"/>
      <c r="U990" s="62"/>
      <c r="V990" s="23"/>
      <c r="W990" s="63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  <c r="AJ990" s="50"/>
      <c r="AK990" s="50"/>
      <c r="AL990" s="50"/>
      <c r="AM990" s="50"/>
    </row>
    <row r="991" spans="1:39" ht="15.6" x14ac:dyDescent="0.3">
      <c r="A991" s="41">
        <v>46161</v>
      </c>
      <c r="B991" s="46"/>
      <c r="C991" s="65"/>
      <c r="D991" s="65"/>
      <c r="E991" s="42"/>
      <c r="F991" s="43"/>
      <c r="G991" s="42"/>
      <c r="H991" s="43"/>
      <c r="I991" s="43"/>
      <c r="J991" s="60" t="s">
        <v>639</v>
      </c>
      <c r="K991" s="48" t="s">
        <v>616</v>
      </c>
      <c r="L991" s="49"/>
      <c r="M991" s="49"/>
      <c r="N991" s="45"/>
      <c r="O991" s="49"/>
      <c r="P991" s="62">
        <v>-20</v>
      </c>
      <c r="Q991" s="110"/>
      <c r="R991" s="108"/>
      <c r="S991" s="23"/>
      <c r="T991" s="104"/>
      <c r="U991" s="62"/>
      <c r="V991" s="23"/>
      <c r="W991" s="63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  <c r="AJ991" s="50"/>
      <c r="AK991" s="50"/>
      <c r="AL991" s="50"/>
      <c r="AM991" s="50"/>
    </row>
    <row r="992" spans="1:39" ht="15.6" x14ac:dyDescent="0.3">
      <c r="A992" s="41">
        <v>46161</v>
      </c>
      <c r="B992" s="46"/>
      <c r="C992" s="65"/>
      <c r="D992" s="65"/>
      <c r="E992" s="42"/>
      <c r="F992" s="43"/>
      <c r="G992" s="42"/>
      <c r="H992" s="43"/>
      <c r="I992" s="43"/>
      <c r="J992" s="60" t="s">
        <v>147</v>
      </c>
      <c r="K992" s="48" t="s">
        <v>616</v>
      </c>
      <c r="L992" s="49"/>
      <c r="M992" s="49"/>
      <c r="N992" s="45"/>
      <c r="O992" s="49"/>
      <c r="P992" s="62">
        <v>-20</v>
      </c>
      <c r="Q992" s="110"/>
      <c r="R992" s="108"/>
      <c r="S992" s="23"/>
      <c r="T992" s="104"/>
      <c r="U992" s="62"/>
      <c r="V992" s="23"/>
      <c r="W992" s="63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  <c r="AJ992" s="50"/>
      <c r="AK992" s="50"/>
      <c r="AL992" s="50"/>
      <c r="AM992" s="50"/>
    </row>
    <row r="993" spans="1:39" ht="15.6" x14ac:dyDescent="0.3">
      <c r="A993" s="41">
        <v>46161</v>
      </c>
      <c r="B993" s="46"/>
      <c r="C993" s="65"/>
      <c r="D993" s="65"/>
      <c r="E993" s="42"/>
      <c r="F993" s="43"/>
      <c r="G993" s="42"/>
      <c r="H993" s="43"/>
      <c r="I993" s="43"/>
      <c r="J993" s="60" t="s">
        <v>640</v>
      </c>
      <c r="K993" s="48" t="s">
        <v>435</v>
      </c>
      <c r="L993" s="49"/>
      <c r="M993" s="49"/>
      <c r="N993" s="45"/>
      <c r="O993" s="49"/>
      <c r="P993" s="62">
        <v>-46</v>
      </c>
      <c r="Q993" s="110"/>
      <c r="R993" s="108"/>
      <c r="S993" s="23"/>
      <c r="T993" s="104"/>
      <c r="U993" s="62"/>
      <c r="V993" s="23"/>
      <c r="W993" s="63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  <c r="AJ993" s="50"/>
      <c r="AK993" s="50"/>
      <c r="AL993" s="50"/>
      <c r="AM993" s="50"/>
    </row>
    <row r="994" spans="1:39" ht="15.6" x14ac:dyDescent="0.3">
      <c r="A994" s="41">
        <v>46161</v>
      </c>
      <c r="B994" s="46"/>
      <c r="C994" s="65"/>
      <c r="D994" s="65"/>
      <c r="E994" s="42"/>
      <c r="F994" s="43"/>
      <c r="G994" s="42"/>
      <c r="H994" s="43"/>
      <c r="I994" s="43"/>
      <c r="J994" s="60" t="s">
        <v>75</v>
      </c>
      <c r="K994" s="48" t="s">
        <v>641</v>
      </c>
      <c r="L994" s="49"/>
      <c r="M994" s="49"/>
      <c r="N994" s="45"/>
      <c r="O994" s="49"/>
      <c r="P994" s="62">
        <v>-32</v>
      </c>
      <c r="Q994" s="110"/>
      <c r="R994" s="108"/>
      <c r="S994" s="23"/>
      <c r="T994" s="104"/>
      <c r="U994" s="62"/>
      <c r="V994" s="23"/>
      <c r="W994" s="63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  <c r="AJ994" s="50"/>
      <c r="AK994" s="50"/>
      <c r="AL994" s="50"/>
      <c r="AM994" s="50"/>
    </row>
    <row r="995" spans="1:39" ht="15.6" x14ac:dyDescent="0.3">
      <c r="A995" s="41">
        <v>46161</v>
      </c>
      <c r="B995" s="46"/>
      <c r="C995" s="65"/>
      <c r="D995" s="65"/>
      <c r="E995" s="42"/>
      <c r="F995" s="43"/>
      <c r="G995" s="42"/>
      <c r="H995" s="43"/>
      <c r="I995" s="43"/>
      <c r="J995" s="60" t="s">
        <v>394</v>
      </c>
      <c r="K995" s="48" t="s">
        <v>641</v>
      </c>
      <c r="L995" s="49"/>
      <c r="M995" s="49"/>
      <c r="N995" s="45"/>
      <c r="O995" s="49"/>
      <c r="P995" s="62">
        <v>-48</v>
      </c>
      <c r="Q995" s="110"/>
      <c r="R995" s="108"/>
      <c r="S995" s="23"/>
      <c r="T995" s="104"/>
      <c r="U995" s="62"/>
      <c r="V995" s="23"/>
      <c r="W995" s="63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  <c r="AJ995" s="50"/>
      <c r="AK995" s="50"/>
      <c r="AL995" s="50"/>
      <c r="AM995" s="50"/>
    </row>
    <row r="996" spans="1:39" ht="15.6" x14ac:dyDescent="0.3">
      <c r="A996" s="41">
        <v>46161</v>
      </c>
      <c r="B996" s="46"/>
      <c r="C996" s="65"/>
      <c r="D996" s="65"/>
      <c r="E996" s="42"/>
      <c r="F996" s="43"/>
      <c r="G996" s="42"/>
      <c r="H996" s="43"/>
      <c r="I996" s="43"/>
      <c r="J996" s="60" t="s">
        <v>98</v>
      </c>
      <c r="K996" s="48" t="s">
        <v>641</v>
      </c>
      <c r="L996" s="49"/>
      <c r="M996" s="49"/>
      <c r="N996" s="45"/>
      <c r="O996" s="49"/>
      <c r="P996" s="62">
        <v>-32</v>
      </c>
      <c r="Q996" s="110"/>
      <c r="R996" s="108"/>
      <c r="S996" s="23"/>
      <c r="T996" s="104"/>
      <c r="U996" s="62"/>
      <c r="V996" s="23"/>
      <c r="W996" s="63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  <c r="AJ996" s="50"/>
      <c r="AK996" s="50"/>
      <c r="AL996" s="50"/>
      <c r="AM996" s="50"/>
    </row>
    <row r="997" spans="1:39" ht="15.6" x14ac:dyDescent="0.3">
      <c r="A997" s="41">
        <v>46161</v>
      </c>
      <c r="B997" s="46"/>
      <c r="C997" s="65"/>
      <c r="D997" s="65"/>
      <c r="E997" s="42"/>
      <c r="F997" s="43"/>
      <c r="G997" s="42"/>
      <c r="H997" s="43"/>
      <c r="I997" s="43"/>
      <c r="J997" s="60" t="s">
        <v>80</v>
      </c>
      <c r="K997" s="48" t="s">
        <v>642</v>
      </c>
      <c r="L997" s="49"/>
      <c r="M997" s="49"/>
      <c r="N997" s="45"/>
      <c r="O997" s="49"/>
      <c r="P997" s="62">
        <v>-13</v>
      </c>
      <c r="Q997" s="110"/>
      <c r="R997" s="108"/>
      <c r="S997" s="23"/>
      <c r="T997" s="104"/>
      <c r="U997" s="62"/>
      <c r="V997" s="23"/>
      <c r="W997" s="63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  <c r="AJ997" s="50"/>
      <c r="AK997" s="50"/>
      <c r="AL997" s="50"/>
      <c r="AM997" s="50"/>
    </row>
    <row r="998" spans="1:39" ht="15.6" x14ac:dyDescent="0.3">
      <c r="A998" s="41">
        <v>46161</v>
      </c>
      <c r="B998" s="46"/>
      <c r="C998" s="65"/>
      <c r="D998" s="65"/>
      <c r="E998" s="42"/>
      <c r="F998" s="43"/>
      <c r="G998" s="42"/>
      <c r="H998" s="43"/>
      <c r="I998" s="43"/>
      <c r="J998" s="60" t="s">
        <v>75</v>
      </c>
      <c r="K998" s="48" t="s">
        <v>642</v>
      </c>
      <c r="L998" s="49"/>
      <c r="M998" s="49"/>
      <c r="N998" s="45"/>
      <c r="O998" s="49"/>
      <c r="P998" s="62">
        <v>-13</v>
      </c>
      <c r="Q998" s="110"/>
      <c r="R998" s="108"/>
      <c r="S998" s="23"/>
      <c r="T998" s="104"/>
      <c r="U998" s="62"/>
      <c r="V998" s="23"/>
      <c r="W998" s="63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  <c r="AJ998" s="50"/>
      <c r="AK998" s="50"/>
      <c r="AL998" s="50"/>
      <c r="AM998" s="50"/>
    </row>
    <row r="999" spans="1:39" ht="15.6" x14ac:dyDescent="0.3">
      <c r="A999" s="41">
        <v>46161</v>
      </c>
      <c r="B999" s="46"/>
      <c r="C999" s="65"/>
      <c r="D999" s="65"/>
      <c r="E999" s="42"/>
      <c r="F999" s="43"/>
      <c r="G999" s="42"/>
      <c r="H999" s="43"/>
      <c r="I999" s="43"/>
      <c r="J999" s="60" t="s">
        <v>101</v>
      </c>
      <c r="K999" s="48" t="s">
        <v>642</v>
      </c>
      <c r="L999" s="49"/>
      <c r="M999" s="49"/>
      <c r="N999" s="45"/>
      <c r="O999" s="49"/>
      <c r="P999" s="62">
        <v>-13</v>
      </c>
      <c r="Q999" s="110"/>
      <c r="R999" s="108"/>
      <c r="S999" s="23"/>
      <c r="T999" s="104"/>
      <c r="U999" s="62"/>
      <c r="V999" s="23"/>
      <c r="W999" s="63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  <c r="AJ999" s="50"/>
      <c r="AK999" s="50"/>
      <c r="AL999" s="50"/>
      <c r="AM999" s="50"/>
    </row>
    <row r="1000" spans="1:39" ht="15.6" x14ac:dyDescent="0.3">
      <c r="A1000" s="41">
        <v>46161</v>
      </c>
      <c r="B1000" s="46"/>
      <c r="C1000" s="65"/>
      <c r="D1000" s="65"/>
      <c r="E1000" s="42"/>
      <c r="F1000" s="43"/>
      <c r="G1000" s="42"/>
      <c r="H1000" s="43"/>
      <c r="I1000" s="43"/>
      <c r="J1000" s="60" t="s">
        <v>47</v>
      </c>
      <c r="K1000" s="48" t="s">
        <v>642</v>
      </c>
      <c r="L1000" s="49"/>
      <c r="M1000" s="49"/>
      <c r="N1000" s="45"/>
      <c r="O1000" s="49"/>
      <c r="P1000" s="62">
        <v>-13</v>
      </c>
      <c r="Q1000" s="110"/>
      <c r="R1000" s="108"/>
      <c r="S1000" s="23"/>
      <c r="T1000" s="104"/>
      <c r="U1000" s="62"/>
      <c r="V1000" s="23"/>
      <c r="W1000" s="63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  <c r="AJ1000" s="50"/>
      <c r="AK1000" s="50"/>
      <c r="AL1000" s="50"/>
      <c r="AM1000" s="50"/>
    </row>
    <row r="1001" spans="1:39" ht="15.6" x14ac:dyDescent="0.3">
      <c r="A1001" s="41">
        <v>46161</v>
      </c>
      <c r="B1001" s="46"/>
      <c r="C1001" s="65"/>
      <c r="D1001" s="65"/>
      <c r="E1001" s="42"/>
      <c r="F1001" s="43"/>
      <c r="G1001" s="42"/>
      <c r="H1001" s="43"/>
      <c r="I1001" s="43"/>
      <c r="J1001" s="60" t="s">
        <v>48</v>
      </c>
      <c r="K1001" s="48" t="s">
        <v>642</v>
      </c>
      <c r="L1001" s="49"/>
      <c r="M1001" s="49"/>
      <c r="N1001" s="45"/>
      <c r="O1001" s="49"/>
      <c r="P1001" s="62">
        <v>-13</v>
      </c>
      <c r="Q1001" s="110"/>
      <c r="R1001" s="108"/>
      <c r="S1001" s="23"/>
      <c r="T1001" s="104"/>
      <c r="U1001" s="62"/>
      <c r="V1001" s="23"/>
      <c r="W1001" s="63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  <c r="AJ1001" s="50"/>
      <c r="AK1001" s="50"/>
      <c r="AL1001" s="50"/>
      <c r="AM1001" s="50"/>
    </row>
    <row r="1002" spans="1:39" ht="15.6" x14ac:dyDescent="0.3">
      <c r="A1002" s="41">
        <v>46163</v>
      </c>
      <c r="B1002" s="46">
        <v>18</v>
      </c>
      <c r="C1002" s="65">
        <v>180</v>
      </c>
      <c r="D1002" s="65">
        <v>400</v>
      </c>
      <c r="E1002" s="42"/>
      <c r="F1002" s="43"/>
      <c r="G1002" s="42"/>
      <c r="H1002" s="43"/>
      <c r="I1002" s="43"/>
      <c r="J1002" s="47" t="s">
        <v>227</v>
      </c>
      <c r="K1002" s="48"/>
      <c r="L1002" s="49"/>
      <c r="M1002" s="49"/>
      <c r="N1002" s="49"/>
      <c r="O1002" s="49"/>
      <c r="P1002" s="62"/>
      <c r="Q1002" s="65">
        <v>180</v>
      </c>
      <c r="R1002" s="108"/>
      <c r="S1002" s="23"/>
      <c r="T1002" s="104"/>
      <c r="U1002" s="62"/>
      <c r="V1002" s="23"/>
      <c r="W1002" s="63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  <c r="AJ1002" s="50"/>
      <c r="AK1002" s="50"/>
      <c r="AL1002" s="50"/>
      <c r="AM1002" s="50"/>
    </row>
    <row r="1003" spans="1:39" ht="15.6" x14ac:dyDescent="0.3">
      <c r="A1003" s="41">
        <v>46163</v>
      </c>
      <c r="B1003" s="46">
        <v>27</v>
      </c>
      <c r="C1003" s="65">
        <v>135</v>
      </c>
      <c r="D1003" s="65">
        <v>290</v>
      </c>
      <c r="E1003" s="42"/>
      <c r="F1003" s="43"/>
      <c r="G1003" s="42"/>
      <c r="H1003" s="43"/>
      <c r="I1003" s="43"/>
      <c r="J1003" s="47" t="s">
        <v>228</v>
      </c>
      <c r="K1003" s="48"/>
      <c r="L1003" s="49"/>
      <c r="M1003" s="49"/>
      <c r="N1003" s="49"/>
      <c r="O1003" s="49"/>
      <c r="P1003" s="62"/>
      <c r="Q1003" s="65">
        <v>135</v>
      </c>
      <c r="R1003" s="108"/>
      <c r="S1003" s="23"/>
      <c r="T1003" s="104"/>
      <c r="U1003" s="62"/>
      <c r="V1003" s="23"/>
      <c r="W1003" s="63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  <c r="AJ1003" s="50"/>
      <c r="AK1003" s="50"/>
      <c r="AL1003" s="50"/>
      <c r="AM1003" s="50"/>
    </row>
    <row r="1004" spans="1:39" ht="15.6" x14ac:dyDescent="0.3">
      <c r="A1004" s="41">
        <v>46163</v>
      </c>
      <c r="B1004" s="46">
        <v>22</v>
      </c>
      <c r="C1004" s="65">
        <v>110</v>
      </c>
      <c r="D1004" s="65">
        <v>230</v>
      </c>
      <c r="E1004" s="42"/>
      <c r="F1004" s="43"/>
      <c r="G1004" s="42"/>
      <c r="H1004" s="43"/>
      <c r="I1004" s="43"/>
      <c r="J1004" s="60" t="s">
        <v>229</v>
      </c>
      <c r="K1004" s="48"/>
      <c r="L1004" s="49"/>
      <c r="M1004" s="49"/>
      <c r="N1004" s="49"/>
      <c r="O1004" s="49"/>
      <c r="P1004" s="62"/>
      <c r="Q1004" s="65">
        <v>110</v>
      </c>
      <c r="R1004" s="108"/>
      <c r="S1004" s="23"/>
      <c r="T1004" s="104"/>
      <c r="U1004" s="62"/>
      <c r="V1004" s="23"/>
      <c r="W1004" s="63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  <c r="AJ1004" s="50"/>
      <c r="AK1004" s="50"/>
      <c r="AL1004" s="50"/>
      <c r="AM1004" s="50"/>
    </row>
    <row r="1005" spans="1:39" ht="15.6" x14ac:dyDescent="0.3">
      <c r="A1005" s="41">
        <v>46163</v>
      </c>
      <c r="B1005" s="46">
        <v>1</v>
      </c>
      <c r="C1005" s="65">
        <v>10</v>
      </c>
      <c r="J1005" s="50" t="s">
        <v>49</v>
      </c>
      <c r="K1005" s="45" t="s">
        <v>643</v>
      </c>
      <c r="L1005" s="49"/>
      <c r="M1005" s="49"/>
      <c r="N1005" s="49"/>
      <c r="O1005" s="49"/>
      <c r="P1005" s="62"/>
      <c r="Q1005" s="65">
        <v>10</v>
      </c>
      <c r="R1005" s="108"/>
      <c r="S1005" s="23"/>
      <c r="T1005" s="104"/>
      <c r="U1005" s="62"/>
      <c r="V1005" s="23"/>
      <c r="W1005" s="63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  <c r="AJ1005" s="50"/>
      <c r="AK1005" s="50"/>
      <c r="AL1005" s="50"/>
      <c r="AM1005" s="50"/>
    </row>
    <row r="1006" spans="1:39" ht="15.6" x14ac:dyDescent="0.3">
      <c r="A1006" s="41">
        <v>46163</v>
      </c>
      <c r="J1006" s="48" t="s">
        <v>138</v>
      </c>
      <c r="K1006" s="48" t="s">
        <v>644</v>
      </c>
      <c r="L1006" s="50"/>
      <c r="M1006" s="50"/>
      <c r="N1006" s="49"/>
      <c r="O1006" s="49"/>
      <c r="P1006" s="62"/>
      <c r="Q1006" s="110"/>
      <c r="R1006" s="108"/>
      <c r="S1006" s="23"/>
      <c r="T1006" s="104"/>
      <c r="U1006" s="62"/>
      <c r="V1006" s="23"/>
      <c r="W1006" s="63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  <c r="AJ1006" s="50"/>
      <c r="AK1006" s="50"/>
      <c r="AL1006" s="50"/>
      <c r="AM1006" s="50"/>
    </row>
    <row r="1007" spans="1:39" ht="15.6" x14ac:dyDescent="0.3">
      <c r="A1007" s="41">
        <v>46163</v>
      </c>
      <c r="J1007" s="48"/>
      <c r="K1007" s="48" t="s">
        <v>645</v>
      </c>
      <c r="L1007" s="50"/>
      <c r="M1007" s="50"/>
      <c r="N1007" s="49"/>
      <c r="O1007" s="49"/>
      <c r="P1007" s="62"/>
      <c r="Q1007" s="110"/>
      <c r="R1007" s="108"/>
      <c r="S1007" s="130">
        <v>70</v>
      </c>
      <c r="T1007" s="104"/>
      <c r="U1007" s="62"/>
      <c r="V1007" s="23"/>
      <c r="W1007" s="63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  <c r="AJ1007" s="50"/>
      <c r="AK1007" s="50"/>
      <c r="AL1007" s="50"/>
      <c r="AM1007" s="50"/>
    </row>
    <row r="1008" spans="1:39" ht="15.6" x14ac:dyDescent="0.3">
      <c r="A1008" s="41">
        <v>46163</v>
      </c>
      <c r="J1008" s="48" t="s">
        <v>406</v>
      </c>
      <c r="K1008" s="48"/>
      <c r="L1008" s="50"/>
      <c r="M1008" s="50"/>
      <c r="N1008" s="49"/>
      <c r="O1008" s="49"/>
      <c r="P1008" s="62"/>
      <c r="Q1008" s="110"/>
      <c r="R1008" s="108"/>
      <c r="S1008" s="130">
        <v>-195</v>
      </c>
      <c r="T1008" s="104"/>
      <c r="U1008" s="62"/>
      <c r="V1008" s="23"/>
      <c r="W1008" s="63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  <c r="AJ1008" s="50"/>
      <c r="AK1008" s="50"/>
      <c r="AL1008" s="50"/>
      <c r="AM1008" s="50"/>
    </row>
    <row r="1009" spans="1:39" ht="15.6" x14ac:dyDescent="0.3">
      <c r="A1009" s="41">
        <v>46163</v>
      </c>
      <c r="J1009" s="48" t="s">
        <v>138</v>
      </c>
      <c r="K1009" s="48" t="s">
        <v>646</v>
      </c>
      <c r="L1009" s="50"/>
      <c r="M1009" s="50"/>
      <c r="N1009" s="49"/>
      <c r="O1009" s="49"/>
      <c r="P1009" s="62"/>
      <c r="Q1009" s="110"/>
      <c r="R1009" s="108"/>
      <c r="S1009" s="130"/>
      <c r="T1009" s="104"/>
      <c r="U1009" s="62"/>
      <c r="V1009" s="23"/>
      <c r="W1009" s="63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  <c r="AJ1009" s="50"/>
      <c r="AK1009" s="50"/>
      <c r="AL1009" s="50"/>
      <c r="AM1009" s="50"/>
    </row>
    <row r="1010" spans="1:39" ht="15.6" x14ac:dyDescent="0.3">
      <c r="A1010" s="41">
        <v>46163</v>
      </c>
      <c r="J1010" s="48"/>
      <c r="K1010" s="48" t="s">
        <v>647</v>
      </c>
      <c r="L1010" s="50"/>
      <c r="M1010" s="50"/>
      <c r="N1010" s="49"/>
      <c r="O1010" s="49"/>
      <c r="P1010" s="62"/>
      <c r="Q1010" s="110"/>
      <c r="R1010" s="108"/>
      <c r="S1010" s="130">
        <v>115</v>
      </c>
      <c r="T1010" s="104"/>
      <c r="U1010" s="62"/>
      <c r="V1010" s="23"/>
      <c r="W1010" s="63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  <c r="AJ1010" s="50"/>
      <c r="AK1010" s="50"/>
      <c r="AL1010" s="50"/>
      <c r="AM1010" s="50"/>
    </row>
    <row r="1011" spans="1:39" ht="15.6" x14ac:dyDescent="0.3">
      <c r="A1011" s="41">
        <v>46163</v>
      </c>
      <c r="J1011" s="48" t="s">
        <v>648</v>
      </c>
      <c r="K1011" s="48"/>
      <c r="L1011" s="45"/>
      <c r="M1011" s="45"/>
      <c r="N1011" s="49"/>
      <c r="O1011" s="49"/>
      <c r="P1011" s="62"/>
      <c r="Q1011" s="110"/>
      <c r="R1011" s="108"/>
      <c r="S1011" s="130">
        <v>-40</v>
      </c>
      <c r="T1011" s="104"/>
      <c r="U1011" s="62"/>
      <c r="V1011" s="23"/>
      <c r="W1011" s="63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  <c r="AJ1011" s="50"/>
      <c r="AK1011" s="50"/>
      <c r="AL1011" s="50"/>
      <c r="AM1011" s="50"/>
    </row>
    <row r="1012" spans="1:39" ht="15.6" x14ac:dyDescent="0.3">
      <c r="A1012" s="41">
        <v>46163</v>
      </c>
      <c r="B1012" s="46"/>
      <c r="C1012" s="65"/>
      <c r="D1012" s="65"/>
      <c r="E1012" s="42"/>
      <c r="F1012" s="43"/>
      <c r="G1012" s="42"/>
      <c r="H1012" s="43"/>
      <c r="I1012" s="43"/>
      <c r="J1012" s="60" t="s">
        <v>154</v>
      </c>
      <c r="K1012" s="48" t="s">
        <v>614</v>
      </c>
      <c r="L1012" s="49"/>
      <c r="M1012" s="49"/>
      <c r="N1012" s="45"/>
      <c r="O1012" s="49"/>
      <c r="P1012" s="62"/>
      <c r="Q1012" s="110">
        <v>-53</v>
      </c>
      <c r="R1012" s="108"/>
      <c r="S1012" s="130"/>
      <c r="T1012" s="104"/>
      <c r="U1012" s="62"/>
      <c r="V1012" s="23"/>
      <c r="W1012" s="63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  <c r="AJ1012" s="50"/>
      <c r="AK1012" s="50"/>
      <c r="AL1012" s="50"/>
      <c r="AM1012" s="50"/>
    </row>
    <row r="1013" spans="1:39" ht="15.6" x14ac:dyDescent="0.3">
      <c r="A1013" s="41">
        <v>46163</v>
      </c>
      <c r="B1013" s="46"/>
      <c r="C1013" s="65"/>
      <c r="D1013" s="65"/>
      <c r="E1013" s="42"/>
      <c r="F1013" s="43"/>
      <c r="G1013" s="42"/>
      <c r="H1013" s="43"/>
      <c r="I1013" s="43"/>
      <c r="J1013" s="60" t="s">
        <v>649</v>
      </c>
      <c r="K1013" s="48" t="s">
        <v>614</v>
      </c>
      <c r="L1013" s="49"/>
      <c r="M1013" s="49"/>
      <c r="N1013" s="45"/>
      <c r="O1013" s="49"/>
      <c r="P1013" s="62"/>
      <c r="Q1013" s="110">
        <v>-33</v>
      </c>
      <c r="R1013" s="108"/>
      <c r="S1013" s="130"/>
      <c r="T1013" s="104"/>
      <c r="U1013" s="62"/>
      <c r="V1013" s="23"/>
      <c r="W1013" s="63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  <c r="AJ1013" s="50"/>
      <c r="AK1013" s="50"/>
      <c r="AL1013" s="50"/>
      <c r="AM1013" s="50"/>
    </row>
    <row r="1014" spans="1:39" ht="15.6" x14ac:dyDescent="0.3">
      <c r="A1014" s="41">
        <v>46163</v>
      </c>
      <c r="B1014" s="46"/>
      <c r="C1014" s="65"/>
      <c r="D1014" s="65"/>
      <c r="E1014" s="42"/>
      <c r="F1014" s="43"/>
      <c r="G1014" s="42"/>
      <c r="H1014" s="43"/>
      <c r="I1014" s="43"/>
      <c r="J1014" s="60" t="s">
        <v>650</v>
      </c>
      <c r="K1014" s="48" t="s">
        <v>614</v>
      </c>
      <c r="L1014" s="49"/>
      <c r="M1014" s="49"/>
      <c r="N1014" s="45"/>
      <c r="O1014" s="49"/>
      <c r="P1014" s="62"/>
      <c r="Q1014" s="110">
        <v>-33</v>
      </c>
      <c r="R1014" s="108"/>
      <c r="S1014" s="130"/>
      <c r="T1014" s="104"/>
      <c r="U1014" s="62"/>
      <c r="V1014" s="23"/>
      <c r="W1014" s="63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  <c r="AJ1014" s="50"/>
      <c r="AK1014" s="50"/>
      <c r="AL1014" s="50"/>
      <c r="AM1014" s="50"/>
    </row>
    <row r="1015" spans="1:39" ht="15.6" x14ac:dyDescent="0.3">
      <c r="A1015" s="41">
        <v>46163</v>
      </c>
      <c r="B1015" s="46"/>
      <c r="C1015" s="65"/>
      <c r="D1015" s="65"/>
      <c r="E1015" s="42"/>
      <c r="F1015" s="43"/>
      <c r="G1015" s="42"/>
      <c r="H1015" s="43"/>
      <c r="I1015" s="43"/>
      <c r="J1015" s="60" t="s">
        <v>59</v>
      </c>
      <c r="K1015" s="48" t="s">
        <v>614</v>
      </c>
      <c r="L1015" s="49"/>
      <c r="M1015" s="49"/>
      <c r="N1015" s="45"/>
      <c r="O1015" s="49"/>
      <c r="P1015" s="62"/>
      <c r="Q1015" s="110">
        <v>-15</v>
      </c>
      <c r="R1015" s="108"/>
      <c r="S1015" s="130"/>
      <c r="T1015" s="104"/>
      <c r="U1015" s="62"/>
      <c r="V1015" s="23"/>
      <c r="W1015" s="63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  <c r="AJ1015" s="50"/>
      <c r="AK1015" s="50"/>
      <c r="AL1015" s="50"/>
      <c r="AM1015" s="50"/>
    </row>
    <row r="1016" spans="1:39" ht="15.6" x14ac:dyDescent="0.3">
      <c r="A1016" s="41">
        <v>46163</v>
      </c>
      <c r="B1016" s="46"/>
      <c r="C1016" s="65"/>
      <c r="D1016" s="65"/>
      <c r="E1016" s="42"/>
      <c r="F1016" s="43"/>
      <c r="G1016" s="42"/>
      <c r="H1016" s="43"/>
      <c r="I1016" s="43"/>
      <c r="J1016" s="60" t="s">
        <v>116</v>
      </c>
      <c r="K1016" s="48" t="s">
        <v>641</v>
      </c>
      <c r="L1016" s="49"/>
      <c r="M1016" s="49"/>
      <c r="N1016" s="45"/>
      <c r="O1016" s="49"/>
      <c r="P1016" s="62"/>
      <c r="Q1016" s="110">
        <v>-48</v>
      </c>
      <c r="R1016" s="108"/>
      <c r="S1016" s="130"/>
      <c r="T1016" s="104"/>
      <c r="U1016" s="62"/>
      <c r="V1016" s="23"/>
      <c r="W1016" s="63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  <c r="AJ1016" s="50"/>
      <c r="AK1016" s="50"/>
      <c r="AL1016" s="50"/>
      <c r="AM1016" s="50"/>
    </row>
    <row r="1017" spans="1:39" ht="15.6" x14ac:dyDescent="0.3">
      <c r="A1017" s="41">
        <v>46163</v>
      </c>
      <c r="B1017" s="46"/>
      <c r="C1017" s="65"/>
      <c r="D1017" s="65"/>
      <c r="E1017" s="42"/>
      <c r="F1017" s="43"/>
      <c r="G1017" s="42"/>
      <c r="H1017" s="43"/>
      <c r="I1017" s="43"/>
      <c r="J1017" s="60" t="s">
        <v>403</v>
      </c>
      <c r="K1017" s="48" t="s">
        <v>641</v>
      </c>
      <c r="L1017" s="49"/>
      <c r="M1017" s="49"/>
      <c r="N1017" s="45"/>
      <c r="O1017" s="49"/>
      <c r="P1017" s="62"/>
      <c r="Q1017" s="110">
        <v>-48</v>
      </c>
      <c r="R1017" s="108"/>
      <c r="S1017" s="130"/>
      <c r="T1017" s="104"/>
      <c r="U1017" s="62"/>
      <c r="V1017" s="23"/>
      <c r="W1017" s="63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  <c r="AJ1017" s="50"/>
      <c r="AK1017" s="50"/>
      <c r="AL1017" s="50"/>
      <c r="AM1017" s="50"/>
    </row>
    <row r="1018" spans="1:39" ht="15.6" x14ac:dyDescent="0.3">
      <c r="A1018" s="41">
        <v>46163</v>
      </c>
      <c r="B1018" s="46"/>
      <c r="C1018" s="65"/>
      <c r="D1018" s="65"/>
      <c r="E1018" s="42"/>
      <c r="F1018" s="43"/>
      <c r="G1018" s="42"/>
      <c r="H1018" s="43"/>
      <c r="I1018" s="43"/>
      <c r="J1018" s="60" t="s">
        <v>80</v>
      </c>
      <c r="K1018" s="48" t="s">
        <v>641</v>
      </c>
      <c r="L1018" s="49"/>
      <c r="M1018" s="49"/>
      <c r="N1018" s="45"/>
      <c r="O1018" s="49"/>
      <c r="P1018" s="62"/>
      <c r="Q1018" s="110">
        <v>-48</v>
      </c>
      <c r="R1018" s="108"/>
      <c r="S1018" s="130"/>
      <c r="T1018" s="104"/>
      <c r="U1018" s="62"/>
      <c r="V1018" s="23"/>
      <c r="W1018" s="63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  <c r="AJ1018" s="50"/>
      <c r="AK1018" s="50"/>
      <c r="AL1018" s="50"/>
      <c r="AM1018" s="50"/>
    </row>
    <row r="1019" spans="1:39" ht="15.6" x14ac:dyDescent="0.3">
      <c r="A1019" s="41">
        <v>46163</v>
      </c>
      <c r="B1019" s="46"/>
      <c r="C1019" s="65"/>
      <c r="D1019" s="65"/>
      <c r="E1019" s="42"/>
      <c r="F1019" s="43"/>
      <c r="G1019" s="42"/>
      <c r="H1019" s="43"/>
      <c r="I1019" s="43"/>
      <c r="J1019" s="60" t="s">
        <v>66</v>
      </c>
      <c r="K1019" s="48" t="s">
        <v>641</v>
      </c>
      <c r="L1019" s="49"/>
      <c r="M1019" s="49"/>
      <c r="N1019" s="45"/>
      <c r="O1019" s="49"/>
      <c r="P1019" s="62"/>
      <c r="Q1019" s="110">
        <v>-32</v>
      </c>
      <c r="R1019" s="108"/>
      <c r="S1019" s="130"/>
      <c r="T1019" s="104"/>
      <c r="U1019" s="62"/>
      <c r="V1019" s="23"/>
      <c r="W1019" s="63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  <c r="AJ1019" s="50"/>
      <c r="AK1019" s="50"/>
      <c r="AL1019" s="50"/>
      <c r="AM1019" s="50"/>
    </row>
    <row r="1020" spans="1:39" ht="15.6" x14ac:dyDescent="0.3">
      <c r="A1020" s="41">
        <v>46163</v>
      </c>
      <c r="B1020" s="46"/>
      <c r="C1020" s="65"/>
      <c r="D1020" s="65"/>
      <c r="E1020" s="42"/>
      <c r="F1020" s="43"/>
      <c r="G1020" s="42"/>
      <c r="H1020" s="43"/>
      <c r="I1020" s="43"/>
      <c r="J1020" s="60" t="s">
        <v>403</v>
      </c>
      <c r="K1020" s="48" t="s">
        <v>627</v>
      </c>
      <c r="L1020" s="49"/>
      <c r="M1020" s="49"/>
      <c r="N1020" s="45"/>
      <c r="O1020" s="49"/>
      <c r="P1020" s="62"/>
      <c r="Q1020" s="110">
        <v>-18</v>
      </c>
      <c r="R1020" s="108"/>
      <c r="S1020" s="130"/>
      <c r="T1020" s="104"/>
      <c r="U1020" s="62"/>
      <c r="V1020" s="23"/>
      <c r="W1020" s="63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  <c r="AJ1020" s="50"/>
      <c r="AK1020" s="50"/>
      <c r="AL1020" s="50"/>
      <c r="AM1020" s="50"/>
    </row>
    <row r="1021" spans="1:39" ht="15.6" x14ac:dyDescent="0.3">
      <c r="A1021" s="41">
        <v>46163</v>
      </c>
      <c r="B1021" s="46"/>
      <c r="C1021" s="65"/>
      <c r="D1021" s="65"/>
      <c r="E1021" s="42"/>
      <c r="F1021" s="43"/>
      <c r="G1021" s="42"/>
      <c r="H1021" s="43"/>
      <c r="I1021" s="43"/>
      <c r="J1021" s="60" t="s">
        <v>232</v>
      </c>
      <c r="K1021" s="48" t="s">
        <v>627</v>
      </c>
      <c r="L1021" s="49"/>
      <c r="M1021" s="49"/>
      <c r="N1021" s="45"/>
      <c r="O1021" s="49"/>
      <c r="P1021" s="62"/>
      <c r="Q1021" s="110">
        <v>-18</v>
      </c>
      <c r="R1021" s="108"/>
      <c r="S1021" s="130"/>
      <c r="T1021" s="104"/>
      <c r="U1021" s="62"/>
      <c r="V1021" s="23"/>
      <c r="W1021" s="63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  <c r="AJ1021" s="50"/>
      <c r="AK1021" s="50"/>
      <c r="AL1021" s="50"/>
      <c r="AM1021" s="50"/>
    </row>
    <row r="1022" spans="1:39" ht="15.6" x14ac:dyDescent="0.3">
      <c r="A1022" s="41">
        <v>46163</v>
      </c>
      <c r="B1022" s="46"/>
      <c r="C1022" s="65"/>
      <c r="D1022" s="65"/>
      <c r="E1022" s="42"/>
      <c r="F1022" s="43"/>
      <c r="G1022" s="42"/>
      <c r="H1022" s="43"/>
      <c r="I1022" s="43"/>
      <c r="J1022" s="60" t="s">
        <v>584</v>
      </c>
      <c r="K1022" s="48" t="s">
        <v>627</v>
      </c>
      <c r="L1022" s="49"/>
      <c r="M1022" s="49"/>
      <c r="N1022" s="45"/>
      <c r="O1022" s="49"/>
      <c r="P1022" s="62"/>
      <c r="Q1022" s="110">
        <v>-18</v>
      </c>
      <c r="R1022" s="108"/>
      <c r="S1022" s="130"/>
      <c r="T1022" s="104"/>
      <c r="U1022" s="62"/>
      <c r="V1022" s="23"/>
      <c r="W1022" s="63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  <c r="AJ1022" s="50"/>
      <c r="AK1022" s="50"/>
      <c r="AL1022" s="50"/>
      <c r="AM1022" s="50"/>
    </row>
    <row r="1023" spans="1:39" ht="15.6" x14ac:dyDescent="0.3">
      <c r="A1023" s="41">
        <v>46163</v>
      </c>
      <c r="B1023" s="46"/>
      <c r="C1023" s="65"/>
      <c r="D1023" s="65"/>
      <c r="E1023" s="42"/>
      <c r="F1023" s="43"/>
      <c r="G1023" s="42"/>
      <c r="H1023" s="43"/>
      <c r="I1023" s="43"/>
      <c r="J1023" s="60" t="s">
        <v>166</v>
      </c>
      <c r="K1023" s="48" t="s">
        <v>651</v>
      </c>
      <c r="L1023" s="49"/>
      <c r="M1023" s="49"/>
      <c r="N1023" s="45"/>
      <c r="O1023" s="49"/>
      <c r="P1023" s="62"/>
      <c r="Q1023" s="110">
        <v>-30</v>
      </c>
      <c r="R1023" s="108"/>
      <c r="S1023" s="130"/>
      <c r="T1023" s="104"/>
      <c r="U1023" s="62"/>
      <c r="V1023" s="23"/>
      <c r="W1023" s="63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  <c r="AJ1023" s="50"/>
      <c r="AK1023" s="50"/>
      <c r="AL1023" s="50"/>
      <c r="AM1023" s="50"/>
    </row>
    <row r="1024" spans="1:39" ht="15.6" x14ac:dyDescent="0.3">
      <c r="A1024" s="41">
        <v>46163</v>
      </c>
      <c r="B1024" s="46"/>
      <c r="C1024" s="65"/>
      <c r="D1024" s="65"/>
      <c r="E1024" s="42"/>
      <c r="F1024" s="43"/>
      <c r="G1024" s="42"/>
      <c r="H1024" s="43"/>
      <c r="I1024" s="43"/>
      <c r="J1024" s="60" t="s">
        <v>595</v>
      </c>
      <c r="K1024" s="48" t="s">
        <v>651</v>
      </c>
      <c r="L1024" s="49"/>
      <c r="M1024" s="49"/>
      <c r="N1024" s="45"/>
      <c r="O1024" s="49"/>
      <c r="P1024" s="62"/>
      <c r="Q1024" s="110">
        <v>-30</v>
      </c>
      <c r="R1024" s="108"/>
      <c r="S1024" s="130"/>
      <c r="T1024" s="104"/>
      <c r="U1024" s="62"/>
      <c r="V1024" s="23"/>
      <c r="W1024" s="63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  <c r="AJ1024" s="50"/>
      <c r="AK1024" s="50"/>
      <c r="AL1024" s="50"/>
      <c r="AM1024" s="50"/>
    </row>
    <row r="1025" spans="1:39" ht="15.6" x14ac:dyDescent="0.3">
      <c r="A1025" s="41">
        <v>46163</v>
      </c>
      <c r="B1025" s="46"/>
      <c r="C1025" s="65"/>
      <c r="D1025" s="65"/>
      <c r="E1025" s="42"/>
      <c r="F1025" s="43"/>
      <c r="G1025" s="42"/>
      <c r="H1025" s="43"/>
      <c r="I1025" s="43"/>
      <c r="J1025" s="60" t="s">
        <v>103</v>
      </c>
      <c r="K1025" s="48" t="s">
        <v>651</v>
      </c>
      <c r="L1025" s="49"/>
      <c r="M1025" s="49"/>
      <c r="N1025" s="45"/>
      <c r="O1025" s="49"/>
      <c r="P1025" s="62"/>
      <c r="Q1025" s="110">
        <v>-30</v>
      </c>
      <c r="R1025" s="108"/>
      <c r="S1025" s="130"/>
      <c r="T1025" s="104"/>
      <c r="U1025" s="62"/>
      <c r="V1025" s="23"/>
      <c r="W1025" s="63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  <c r="AJ1025" s="50"/>
      <c r="AK1025" s="50"/>
      <c r="AL1025" s="50"/>
      <c r="AM1025" s="50"/>
    </row>
    <row r="1026" spans="1:39" ht="15.6" x14ac:dyDescent="0.3">
      <c r="A1026" s="41">
        <v>46163</v>
      </c>
      <c r="B1026" s="46"/>
      <c r="C1026" s="65"/>
      <c r="D1026" s="65"/>
      <c r="E1026" s="42"/>
      <c r="F1026" s="43"/>
      <c r="G1026" s="42"/>
      <c r="H1026" s="43"/>
      <c r="I1026" s="43"/>
      <c r="J1026" s="60" t="s">
        <v>595</v>
      </c>
      <c r="K1026" s="48" t="s">
        <v>642</v>
      </c>
      <c r="L1026" s="49"/>
      <c r="M1026" s="49"/>
      <c r="N1026" s="45"/>
      <c r="O1026" s="49"/>
      <c r="P1026" s="62"/>
      <c r="Q1026" s="110">
        <v>-13</v>
      </c>
      <c r="R1026" s="108"/>
      <c r="S1026" s="130"/>
      <c r="T1026" s="104"/>
      <c r="U1026" s="62"/>
      <c r="V1026" s="23"/>
      <c r="W1026" s="63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  <c r="AJ1026" s="50"/>
      <c r="AK1026" s="50"/>
      <c r="AL1026" s="50"/>
      <c r="AM1026" s="50"/>
    </row>
    <row r="1027" spans="1:39" ht="15.6" x14ac:dyDescent="0.3">
      <c r="A1027" s="41">
        <v>46163</v>
      </c>
      <c r="B1027" s="46"/>
      <c r="C1027" s="65"/>
      <c r="D1027" s="65"/>
      <c r="E1027" s="42"/>
      <c r="F1027" s="43"/>
      <c r="G1027" s="42"/>
      <c r="H1027" s="43"/>
      <c r="I1027" s="43"/>
      <c r="J1027" s="60" t="s">
        <v>103</v>
      </c>
      <c r="K1027" s="48" t="s">
        <v>642</v>
      </c>
      <c r="L1027" s="49"/>
      <c r="M1027" s="49"/>
      <c r="N1027" s="45"/>
      <c r="O1027" s="49"/>
      <c r="P1027" s="62"/>
      <c r="Q1027" s="110">
        <v>-13</v>
      </c>
      <c r="R1027" s="108"/>
      <c r="S1027" s="130"/>
      <c r="T1027" s="104"/>
      <c r="U1027" s="62"/>
      <c r="V1027" s="23"/>
      <c r="W1027" s="63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  <c r="AJ1027" s="50"/>
      <c r="AK1027" s="50"/>
      <c r="AL1027" s="50"/>
      <c r="AM1027" s="50"/>
    </row>
    <row r="1028" spans="1:39" ht="15.6" x14ac:dyDescent="0.3">
      <c r="A1028" s="41">
        <v>46163</v>
      </c>
      <c r="B1028" s="46"/>
      <c r="C1028" s="65"/>
      <c r="D1028" s="65"/>
      <c r="E1028" s="42"/>
      <c r="F1028" s="43"/>
      <c r="G1028" s="42"/>
      <c r="H1028" s="43"/>
      <c r="I1028" s="43"/>
      <c r="J1028" s="60" t="s">
        <v>47</v>
      </c>
      <c r="K1028" s="48" t="s">
        <v>652</v>
      </c>
      <c r="L1028" s="49"/>
      <c r="M1028" s="49"/>
      <c r="N1028" s="45"/>
      <c r="O1028" s="49"/>
      <c r="P1028" s="62"/>
      <c r="Q1028" s="110">
        <v>-30</v>
      </c>
      <c r="R1028" s="108"/>
      <c r="S1028" s="130"/>
      <c r="T1028" s="104"/>
      <c r="U1028" s="62"/>
      <c r="V1028" s="23"/>
      <c r="W1028" s="63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  <c r="AJ1028" s="50"/>
      <c r="AK1028" s="50"/>
      <c r="AL1028" s="50"/>
      <c r="AM1028" s="50"/>
    </row>
    <row r="1029" spans="1:39" ht="15.6" x14ac:dyDescent="0.3">
      <c r="A1029" s="41">
        <v>46168</v>
      </c>
      <c r="B1029" s="61">
        <v>12</v>
      </c>
      <c r="C1029" s="73">
        <v>120</v>
      </c>
      <c r="D1029" s="65">
        <v>400</v>
      </c>
      <c r="E1029" s="42"/>
      <c r="F1029" s="43"/>
      <c r="G1029" s="42"/>
      <c r="H1029" s="43"/>
      <c r="I1029" s="43"/>
      <c r="J1029" s="47" t="s">
        <v>105</v>
      </c>
      <c r="K1029" s="48"/>
      <c r="L1029" s="49"/>
      <c r="M1029" s="49"/>
      <c r="N1029" s="45"/>
      <c r="O1029" s="49"/>
      <c r="P1029" s="62"/>
      <c r="Q1029" s="110"/>
      <c r="R1029" s="108"/>
      <c r="S1029" s="130"/>
      <c r="T1029" s="73">
        <v>120</v>
      </c>
      <c r="U1029" s="62"/>
      <c r="V1029" s="23"/>
      <c r="W1029" s="63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  <c r="AJ1029" s="50"/>
      <c r="AK1029" s="50"/>
      <c r="AL1029" s="50"/>
      <c r="AM1029" s="50"/>
    </row>
    <row r="1030" spans="1:39" ht="15.6" x14ac:dyDescent="0.3">
      <c r="A1030" s="41">
        <v>46168</v>
      </c>
      <c r="B1030" s="61">
        <v>23</v>
      </c>
      <c r="C1030" s="73">
        <v>115</v>
      </c>
      <c r="D1030" s="65">
        <v>290</v>
      </c>
      <c r="E1030" s="42"/>
      <c r="F1030" s="43"/>
      <c r="G1030" s="42"/>
      <c r="H1030" s="43"/>
      <c r="I1030" s="43"/>
      <c r="J1030" s="47" t="s">
        <v>106</v>
      </c>
      <c r="K1030" s="48"/>
      <c r="L1030" s="49"/>
      <c r="M1030" s="49"/>
      <c r="N1030" s="45"/>
      <c r="O1030" s="49"/>
      <c r="P1030" s="62"/>
      <c r="Q1030" s="110"/>
      <c r="R1030" s="108"/>
      <c r="S1030" s="130"/>
      <c r="T1030" s="73">
        <v>115</v>
      </c>
      <c r="U1030" s="62"/>
      <c r="V1030" s="23"/>
      <c r="W1030" s="63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  <c r="AJ1030" s="50"/>
      <c r="AK1030" s="50"/>
      <c r="AL1030" s="50"/>
      <c r="AM1030" s="50"/>
    </row>
    <row r="1031" spans="1:39" ht="15.6" x14ac:dyDescent="0.3">
      <c r="A1031" s="41">
        <v>46168</v>
      </c>
      <c r="B1031" s="46">
        <v>17</v>
      </c>
      <c r="C1031" s="65">
        <v>85</v>
      </c>
      <c r="D1031" s="65">
        <v>230</v>
      </c>
      <c r="E1031" s="42"/>
      <c r="F1031" s="43"/>
      <c r="G1031" s="42"/>
      <c r="H1031" s="43"/>
      <c r="I1031" s="43"/>
      <c r="J1031" s="60" t="s">
        <v>123</v>
      </c>
      <c r="K1031" s="48"/>
      <c r="L1031" s="49"/>
      <c r="M1031" s="49"/>
      <c r="N1031" s="45"/>
      <c r="O1031" s="49"/>
      <c r="P1031" s="62"/>
      <c r="Q1031" s="110"/>
      <c r="R1031" s="108"/>
      <c r="S1031" s="130"/>
      <c r="T1031" s="65">
        <v>85</v>
      </c>
      <c r="U1031" s="62"/>
      <c r="V1031" s="23"/>
      <c r="W1031" s="63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  <c r="AJ1031" s="50"/>
      <c r="AK1031" s="50"/>
      <c r="AL1031" s="50"/>
      <c r="AM1031" s="50"/>
    </row>
    <row r="1032" spans="1:39" ht="15.6" x14ac:dyDescent="0.3">
      <c r="A1032" s="41">
        <v>46168</v>
      </c>
      <c r="B1032" s="46">
        <v>4</v>
      </c>
      <c r="C1032" s="65">
        <v>20</v>
      </c>
      <c r="D1032" s="65"/>
      <c r="E1032" s="42"/>
      <c r="F1032" s="43"/>
      <c r="G1032" s="42"/>
      <c r="H1032" s="43"/>
      <c r="I1032" s="43"/>
      <c r="J1032" s="60" t="s">
        <v>659</v>
      </c>
      <c r="K1032" s="48"/>
      <c r="L1032" s="49"/>
      <c r="M1032" s="49"/>
      <c r="N1032" s="45"/>
      <c r="O1032" s="49"/>
      <c r="P1032" s="62"/>
      <c r="Q1032" s="110"/>
      <c r="R1032" s="108"/>
      <c r="S1032" s="130"/>
      <c r="T1032" s="65">
        <v>20</v>
      </c>
      <c r="U1032" s="62"/>
      <c r="V1032" s="23"/>
      <c r="W1032" s="63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  <c r="AJ1032" s="50"/>
      <c r="AK1032" s="50"/>
      <c r="AL1032" s="50"/>
      <c r="AM1032" s="50"/>
    </row>
    <row r="1033" spans="1:39" ht="15.6" x14ac:dyDescent="0.3">
      <c r="A1033" s="41">
        <v>46168</v>
      </c>
      <c r="B1033" s="46"/>
      <c r="C1033" s="65"/>
      <c r="D1033" s="65"/>
      <c r="E1033" s="42"/>
      <c r="F1033" s="43"/>
      <c r="G1033" s="42"/>
      <c r="H1033" s="43"/>
      <c r="I1033" s="43"/>
      <c r="J1033" s="60" t="s">
        <v>653</v>
      </c>
      <c r="K1033" s="48"/>
      <c r="L1033" s="49"/>
      <c r="M1033" s="49"/>
      <c r="N1033" s="45"/>
      <c r="O1033" s="49"/>
      <c r="P1033" s="62">
        <v>360</v>
      </c>
      <c r="Q1033" s="110"/>
      <c r="R1033" s="108"/>
      <c r="S1033" s="130"/>
      <c r="T1033" s="104">
        <v>-360</v>
      </c>
      <c r="U1033" s="62"/>
      <c r="V1033" s="23"/>
      <c r="W1033" s="63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  <c r="AJ1033" s="50"/>
      <c r="AK1033" s="50"/>
      <c r="AL1033" s="50"/>
      <c r="AM1033" s="50"/>
    </row>
    <row r="1034" spans="1:39" ht="15.6" x14ac:dyDescent="0.3">
      <c r="A1034" s="41">
        <v>46168</v>
      </c>
      <c r="B1034" s="46"/>
      <c r="C1034" s="65"/>
      <c r="D1034" s="65"/>
      <c r="E1034" s="42"/>
      <c r="F1034" s="43"/>
      <c r="G1034" s="42"/>
      <c r="H1034" s="43"/>
      <c r="I1034" s="43"/>
      <c r="J1034" s="60" t="s">
        <v>101</v>
      </c>
      <c r="K1034" s="48" t="s">
        <v>654</v>
      </c>
      <c r="L1034" s="49"/>
      <c r="M1034" s="49"/>
      <c r="N1034" s="45"/>
      <c r="O1034" s="49"/>
      <c r="P1034" s="62">
        <v>-40</v>
      </c>
      <c r="Q1034" s="110"/>
      <c r="R1034" s="108"/>
      <c r="S1034" s="130"/>
      <c r="T1034" s="104"/>
      <c r="U1034" s="62"/>
      <c r="V1034" s="23"/>
      <c r="W1034" s="63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  <c r="AJ1034" s="50"/>
      <c r="AK1034" s="50"/>
      <c r="AL1034" s="50"/>
      <c r="AM1034" s="50"/>
    </row>
    <row r="1035" spans="1:39" ht="15.6" x14ac:dyDescent="0.3">
      <c r="A1035" s="41">
        <v>46168</v>
      </c>
      <c r="B1035" s="46"/>
      <c r="C1035" s="65"/>
      <c r="D1035" s="65"/>
      <c r="E1035" s="42"/>
      <c r="F1035" s="43"/>
      <c r="G1035" s="42"/>
      <c r="H1035" s="43"/>
      <c r="I1035" s="43"/>
      <c r="J1035" s="60" t="s">
        <v>48</v>
      </c>
      <c r="K1035" s="48" t="s">
        <v>654</v>
      </c>
      <c r="L1035" s="49"/>
      <c r="M1035" s="49"/>
      <c r="N1035" s="45"/>
      <c r="O1035" s="49"/>
      <c r="P1035" s="62">
        <v>-40</v>
      </c>
      <c r="Q1035" s="110"/>
      <c r="R1035" s="108"/>
      <c r="S1035" s="130"/>
      <c r="T1035" s="104"/>
      <c r="U1035" s="62"/>
      <c r="V1035" s="23"/>
      <c r="W1035" s="63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  <c r="AJ1035" s="50"/>
      <c r="AK1035" s="50"/>
      <c r="AL1035" s="50"/>
      <c r="AM1035" s="50"/>
    </row>
    <row r="1036" spans="1:39" ht="15.6" x14ac:dyDescent="0.3">
      <c r="A1036" s="41">
        <v>46168</v>
      </c>
      <c r="B1036" s="46"/>
      <c r="C1036" s="65"/>
      <c r="D1036" s="65"/>
      <c r="E1036" s="42"/>
      <c r="F1036" s="43"/>
      <c r="G1036" s="42"/>
      <c r="H1036" s="43"/>
      <c r="I1036" s="43"/>
      <c r="J1036" s="60" t="s">
        <v>655</v>
      </c>
      <c r="K1036" s="48" t="s">
        <v>654</v>
      </c>
      <c r="L1036" s="49"/>
      <c r="M1036" s="49"/>
      <c r="N1036" s="45"/>
      <c r="O1036" s="49"/>
      <c r="P1036" s="62">
        <v>-26</v>
      </c>
      <c r="Q1036" s="110"/>
      <c r="R1036" s="108"/>
      <c r="S1036" s="130"/>
      <c r="T1036" s="104"/>
      <c r="U1036" s="62"/>
      <c r="V1036" s="23"/>
      <c r="W1036" s="63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  <c r="AJ1036" s="50"/>
      <c r="AK1036" s="50"/>
      <c r="AL1036" s="50"/>
      <c r="AM1036" s="50"/>
    </row>
    <row r="1037" spans="1:39" ht="15.6" x14ac:dyDescent="0.3">
      <c r="A1037" s="41">
        <v>46168</v>
      </c>
      <c r="B1037" s="46"/>
      <c r="C1037" s="65"/>
      <c r="D1037" s="65"/>
      <c r="E1037" s="42"/>
      <c r="F1037" s="43"/>
      <c r="G1037" s="42"/>
      <c r="H1037" s="43"/>
      <c r="I1037" s="43"/>
      <c r="J1037" s="60" t="s">
        <v>650</v>
      </c>
      <c r="K1037" s="48" t="s">
        <v>654</v>
      </c>
      <c r="L1037" s="49"/>
      <c r="M1037" s="49"/>
      <c r="N1037" s="45"/>
      <c r="O1037" s="49"/>
      <c r="P1037" s="62">
        <v>-40</v>
      </c>
      <c r="Q1037" s="110"/>
      <c r="R1037" s="108"/>
      <c r="S1037" s="130"/>
      <c r="T1037" s="104"/>
      <c r="U1037" s="62"/>
      <c r="V1037" s="23"/>
      <c r="W1037" s="63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  <c r="AJ1037" s="50"/>
      <c r="AK1037" s="50"/>
      <c r="AL1037" s="50"/>
      <c r="AM1037" s="50"/>
    </row>
    <row r="1038" spans="1:39" ht="15.6" x14ac:dyDescent="0.3">
      <c r="A1038" s="41">
        <v>46168</v>
      </c>
      <c r="B1038" s="46"/>
      <c r="C1038" s="65"/>
      <c r="D1038" s="65"/>
      <c r="E1038" s="42"/>
      <c r="F1038" s="43"/>
      <c r="G1038" s="42"/>
      <c r="H1038" s="43"/>
      <c r="I1038" s="43"/>
      <c r="J1038" s="60" t="s">
        <v>98</v>
      </c>
      <c r="K1038" s="48" t="s">
        <v>654</v>
      </c>
      <c r="L1038" s="49"/>
      <c r="M1038" s="49"/>
      <c r="N1038" s="45"/>
      <c r="O1038" s="49"/>
      <c r="P1038" s="62">
        <v>-26</v>
      </c>
      <c r="Q1038" s="110"/>
      <c r="R1038" s="108"/>
      <c r="S1038" s="130"/>
      <c r="T1038" s="104"/>
      <c r="U1038" s="62"/>
      <c r="V1038" s="23"/>
      <c r="W1038" s="63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  <c r="AJ1038" s="50"/>
      <c r="AK1038" s="50"/>
      <c r="AL1038" s="50"/>
      <c r="AM1038" s="50"/>
    </row>
    <row r="1039" spans="1:39" ht="15.6" x14ac:dyDescent="0.3">
      <c r="A1039" s="41">
        <v>46168</v>
      </c>
      <c r="B1039" s="46"/>
      <c r="C1039" s="65"/>
      <c r="D1039" s="65"/>
      <c r="E1039" s="42"/>
      <c r="F1039" s="43"/>
      <c r="G1039" s="42"/>
      <c r="H1039" s="43"/>
      <c r="I1039" s="43"/>
      <c r="J1039" s="60" t="s">
        <v>69</v>
      </c>
      <c r="K1039" s="48" t="s">
        <v>652</v>
      </c>
      <c r="L1039" s="49"/>
      <c r="M1039" s="49"/>
      <c r="N1039" s="45"/>
      <c r="O1039" s="49"/>
      <c r="P1039" s="62">
        <v>-30</v>
      </c>
      <c r="Q1039" s="110"/>
      <c r="R1039" s="108"/>
      <c r="S1039" s="130"/>
      <c r="T1039" s="104"/>
      <c r="U1039" s="62"/>
      <c r="V1039" s="23"/>
      <c r="W1039" s="63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  <c r="AJ1039" s="50"/>
      <c r="AK1039" s="50"/>
      <c r="AL1039" s="50"/>
      <c r="AM1039" s="50"/>
    </row>
    <row r="1040" spans="1:39" ht="15.6" x14ac:dyDescent="0.3">
      <c r="A1040" s="41">
        <v>46168</v>
      </c>
      <c r="B1040" s="46"/>
      <c r="C1040" s="65"/>
      <c r="D1040" s="65"/>
      <c r="E1040" s="42"/>
      <c r="F1040" s="43"/>
      <c r="G1040" s="42"/>
      <c r="H1040" s="43"/>
      <c r="I1040" s="43"/>
      <c r="J1040" s="60" t="s">
        <v>113</v>
      </c>
      <c r="K1040" s="48" t="s">
        <v>652</v>
      </c>
      <c r="L1040" s="49"/>
      <c r="M1040" s="49"/>
      <c r="N1040" s="45"/>
      <c r="O1040" s="49"/>
      <c r="P1040" s="62">
        <v>-30</v>
      </c>
      <c r="Q1040" s="110"/>
      <c r="R1040" s="108"/>
      <c r="S1040" s="130"/>
      <c r="T1040" s="104"/>
      <c r="U1040" s="62"/>
      <c r="V1040" s="23"/>
      <c r="W1040" s="63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  <c r="AJ1040" s="50"/>
      <c r="AK1040" s="50"/>
      <c r="AL1040" s="50"/>
      <c r="AM1040" s="50"/>
    </row>
    <row r="1041" spans="1:39" ht="15.6" x14ac:dyDescent="0.3">
      <c r="A1041" s="41">
        <v>46168</v>
      </c>
      <c r="B1041" s="46"/>
      <c r="C1041" s="65"/>
      <c r="D1041" s="65"/>
      <c r="E1041" s="42"/>
      <c r="F1041" s="43"/>
      <c r="G1041" s="42"/>
      <c r="H1041" s="43"/>
      <c r="I1041" s="43"/>
      <c r="J1041" s="60" t="s">
        <v>655</v>
      </c>
      <c r="K1041" s="48" t="s">
        <v>652</v>
      </c>
      <c r="L1041" s="49"/>
      <c r="M1041" s="49"/>
      <c r="N1041" s="45"/>
      <c r="O1041" s="49"/>
      <c r="P1041" s="62">
        <v>-30</v>
      </c>
      <c r="Q1041" s="110"/>
      <c r="R1041" s="108"/>
      <c r="S1041" s="130"/>
      <c r="T1041" s="104"/>
      <c r="U1041" s="62"/>
      <c r="V1041" s="23"/>
      <c r="W1041" s="63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  <c r="AJ1041" s="50"/>
      <c r="AK1041" s="50"/>
      <c r="AL1041" s="50"/>
      <c r="AM1041" s="50"/>
    </row>
    <row r="1042" spans="1:39" ht="15.6" x14ac:dyDescent="0.3">
      <c r="A1042" s="41">
        <v>46168</v>
      </c>
      <c r="B1042" s="46"/>
      <c r="C1042" s="65"/>
      <c r="D1042" s="65"/>
      <c r="E1042" s="42"/>
      <c r="F1042" s="43"/>
      <c r="G1042" s="42"/>
      <c r="H1042" s="43"/>
      <c r="I1042" s="43"/>
      <c r="J1042" s="60" t="s">
        <v>70</v>
      </c>
      <c r="K1042" s="48" t="s">
        <v>656</v>
      </c>
      <c r="L1042" s="49"/>
      <c r="M1042" s="49"/>
      <c r="N1042" s="45"/>
      <c r="O1042" s="49"/>
      <c r="P1042" s="62">
        <v>-30</v>
      </c>
      <c r="Q1042" s="110"/>
      <c r="R1042" s="108"/>
      <c r="S1042" s="130"/>
      <c r="T1042" s="104"/>
      <c r="U1042" s="62"/>
      <c r="V1042" s="23"/>
      <c r="W1042" s="63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  <c r="AJ1042" s="50"/>
      <c r="AK1042" s="50"/>
      <c r="AL1042" s="50"/>
      <c r="AM1042" s="50"/>
    </row>
    <row r="1043" spans="1:39" ht="15.6" x14ac:dyDescent="0.3">
      <c r="A1043" s="41">
        <v>46168</v>
      </c>
      <c r="B1043" s="46"/>
      <c r="C1043" s="65"/>
      <c r="D1043" s="65"/>
      <c r="E1043" s="42"/>
      <c r="F1043" s="43"/>
      <c r="G1043" s="42"/>
      <c r="H1043" s="43"/>
      <c r="I1043" s="43"/>
      <c r="J1043" s="60" t="s">
        <v>657</v>
      </c>
      <c r="K1043" s="48" t="s">
        <v>656</v>
      </c>
      <c r="L1043" s="49"/>
      <c r="M1043" s="49"/>
      <c r="N1043" s="45"/>
      <c r="O1043" s="49"/>
      <c r="P1043" s="62">
        <v>-30</v>
      </c>
      <c r="Q1043" s="110"/>
      <c r="R1043" s="108"/>
      <c r="S1043" s="130"/>
      <c r="T1043" s="104"/>
      <c r="U1043" s="62"/>
      <c r="V1043" s="23"/>
      <c r="W1043" s="63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  <c r="AJ1043" s="50"/>
      <c r="AK1043" s="50"/>
      <c r="AL1043" s="50"/>
      <c r="AM1043" s="50"/>
    </row>
    <row r="1044" spans="1:39" ht="15.6" x14ac:dyDescent="0.3">
      <c r="A1044" s="41">
        <v>46168</v>
      </c>
      <c r="B1044" s="46"/>
      <c r="C1044" s="65"/>
      <c r="D1044" s="65"/>
      <c r="E1044" s="42"/>
      <c r="F1044" s="43"/>
      <c r="G1044" s="42"/>
      <c r="H1044" s="43"/>
      <c r="I1044" s="43"/>
      <c r="J1044" s="60" t="s">
        <v>658</v>
      </c>
      <c r="K1044" s="48" t="s">
        <v>597</v>
      </c>
      <c r="L1044" s="49"/>
      <c r="M1044" s="49"/>
      <c r="N1044" s="45"/>
      <c r="O1044" s="49"/>
      <c r="P1044" s="62">
        <v>-20</v>
      </c>
      <c r="Q1044" s="110"/>
      <c r="R1044" s="108"/>
      <c r="S1044" s="130"/>
      <c r="T1044" s="104"/>
      <c r="U1044" s="62"/>
      <c r="V1044" s="23"/>
      <c r="W1044" s="63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  <c r="AJ1044" s="50"/>
      <c r="AK1044" s="50"/>
      <c r="AL1044" s="50"/>
      <c r="AM1044" s="50"/>
    </row>
    <row r="1045" spans="1:39" ht="15.6" x14ac:dyDescent="0.3">
      <c r="A1045" s="41">
        <v>46170</v>
      </c>
      <c r="B1045" s="61">
        <v>7</v>
      </c>
      <c r="C1045" s="73">
        <v>70</v>
      </c>
      <c r="D1045" s="65">
        <v>400</v>
      </c>
      <c r="E1045" s="42"/>
      <c r="F1045" s="43"/>
      <c r="G1045" s="42"/>
      <c r="H1045" s="43"/>
      <c r="I1045" s="43"/>
      <c r="J1045" s="47" t="s">
        <v>105</v>
      </c>
      <c r="K1045" s="48"/>
      <c r="L1045" s="49"/>
      <c r="M1045" s="49"/>
      <c r="N1045" s="45"/>
      <c r="O1045" s="49"/>
      <c r="P1045" s="62"/>
      <c r="Q1045" s="110"/>
      <c r="R1045" s="108"/>
      <c r="S1045" s="130"/>
      <c r="T1045" s="73">
        <v>70</v>
      </c>
      <c r="U1045" s="62"/>
      <c r="V1045" s="23"/>
      <c r="W1045" s="63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  <c r="AJ1045" s="50"/>
      <c r="AK1045" s="50"/>
      <c r="AL1045" s="50"/>
      <c r="AM1045" s="50"/>
    </row>
    <row r="1046" spans="1:39" ht="15.6" x14ac:dyDescent="0.3">
      <c r="A1046" s="41">
        <v>46170</v>
      </c>
      <c r="B1046" s="61">
        <v>14</v>
      </c>
      <c r="C1046" s="73">
        <v>70</v>
      </c>
      <c r="D1046" s="65">
        <v>290</v>
      </c>
      <c r="E1046" s="42"/>
      <c r="F1046" s="43"/>
      <c r="G1046" s="42"/>
      <c r="H1046" s="43"/>
      <c r="I1046" s="43"/>
      <c r="J1046" s="47" t="s">
        <v>106</v>
      </c>
      <c r="K1046" s="48"/>
      <c r="L1046" s="49"/>
      <c r="M1046" s="49"/>
      <c r="N1046" s="45"/>
      <c r="O1046" s="49"/>
      <c r="P1046" s="62"/>
      <c r="Q1046" s="110"/>
      <c r="R1046" s="108"/>
      <c r="S1046" s="130"/>
      <c r="T1046" s="73">
        <v>70</v>
      </c>
      <c r="U1046" s="62"/>
      <c r="V1046" s="23"/>
      <c r="W1046" s="63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  <c r="AJ1046" s="50"/>
      <c r="AK1046" s="50"/>
      <c r="AL1046" s="50"/>
      <c r="AM1046" s="50"/>
    </row>
    <row r="1047" spans="1:39" ht="15.6" x14ac:dyDescent="0.3">
      <c r="A1047" s="41">
        <v>46170</v>
      </c>
      <c r="B1047" s="46">
        <v>8</v>
      </c>
      <c r="C1047" s="65">
        <v>40</v>
      </c>
      <c r="D1047" s="65">
        <v>230</v>
      </c>
      <c r="E1047" s="42"/>
      <c r="F1047" s="43"/>
      <c r="G1047" s="42"/>
      <c r="H1047" s="43"/>
      <c r="I1047" s="43"/>
      <c r="J1047" s="60" t="s">
        <v>123</v>
      </c>
      <c r="K1047" s="48"/>
      <c r="L1047" s="49"/>
      <c r="M1047" s="49"/>
      <c r="N1047" s="45"/>
      <c r="O1047" s="49"/>
      <c r="P1047" s="62"/>
      <c r="Q1047" s="110"/>
      <c r="R1047" s="108"/>
      <c r="S1047" s="130"/>
      <c r="T1047" s="65">
        <v>40</v>
      </c>
      <c r="U1047" s="62"/>
      <c r="V1047" s="23"/>
      <c r="W1047" s="63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  <c r="AJ1047" s="50"/>
      <c r="AK1047" s="50"/>
      <c r="AL1047" s="50"/>
      <c r="AM1047" s="50"/>
    </row>
    <row r="1048" spans="1:39" ht="15.6" x14ac:dyDescent="0.3">
      <c r="A1048" s="41">
        <v>46170</v>
      </c>
      <c r="B1048" s="46">
        <v>7</v>
      </c>
      <c r="C1048" s="65">
        <v>70</v>
      </c>
      <c r="D1048" s="65"/>
      <c r="E1048" s="42"/>
      <c r="F1048" s="43"/>
      <c r="G1048" s="42"/>
      <c r="H1048" s="43"/>
      <c r="I1048" s="43"/>
      <c r="J1048" s="60" t="s">
        <v>659</v>
      </c>
      <c r="K1048" s="48"/>
      <c r="L1048" s="49"/>
      <c r="M1048" s="49"/>
      <c r="N1048" s="45"/>
      <c r="O1048" s="49"/>
      <c r="P1048" s="62"/>
      <c r="Q1048" s="110"/>
      <c r="R1048" s="108"/>
      <c r="S1048" s="130"/>
      <c r="T1048" s="65">
        <v>70</v>
      </c>
      <c r="U1048" s="62"/>
      <c r="V1048" s="23"/>
      <c r="W1048" s="63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  <c r="AJ1048" s="50"/>
      <c r="AK1048" s="50"/>
      <c r="AL1048" s="50"/>
      <c r="AM1048" s="50"/>
    </row>
    <row r="1049" spans="1:39" ht="15.6" x14ac:dyDescent="0.3">
      <c r="A1049" s="41">
        <v>46170</v>
      </c>
      <c r="B1049" s="46">
        <v>1</v>
      </c>
      <c r="C1049" s="65">
        <v>10</v>
      </c>
      <c r="D1049" s="65"/>
      <c r="E1049" s="42"/>
      <c r="F1049" s="43"/>
      <c r="G1049" s="42"/>
      <c r="H1049" s="43"/>
      <c r="I1049" s="43"/>
      <c r="J1049" s="60" t="s">
        <v>49</v>
      </c>
      <c r="K1049" s="48" t="s">
        <v>660</v>
      </c>
      <c r="L1049" s="49"/>
      <c r="M1049" s="49"/>
      <c r="N1049" s="45"/>
      <c r="O1049" s="49"/>
      <c r="P1049" s="62"/>
      <c r="Q1049" s="110"/>
      <c r="R1049" s="108"/>
      <c r="S1049" s="130"/>
      <c r="T1049" s="65">
        <v>10</v>
      </c>
      <c r="U1049" s="62"/>
      <c r="V1049" s="23"/>
      <c r="W1049" s="63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  <c r="AJ1049" s="50"/>
      <c r="AK1049" s="50"/>
      <c r="AL1049" s="50"/>
      <c r="AM1049" s="50"/>
    </row>
    <row r="1050" spans="1:39" ht="15.6" x14ac:dyDescent="0.3">
      <c r="A1050" s="41">
        <v>46170</v>
      </c>
      <c r="B1050" s="46"/>
      <c r="C1050" s="65"/>
      <c r="D1050" s="65"/>
      <c r="E1050" s="42"/>
      <c r="F1050" s="43"/>
      <c r="G1050" s="42"/>
      <c r="H1050" s="43"/>
      <c r="I1050" s="43"/>
      <c r="J1050" s="60" t="s">
        <v>661</v>
      </c>
      <c r="K1050" s="48"/>
      <c r="L1050" s="49"/>
      <c r="M1050" s="49"/>
      <c r="N1050" s="45"/>
      <c r="O1050" s="49"/>
      <c r="P1050" s="62">
        <v>340</v>
      </c>
      <c r="Q1050" s="110"/>
      <c r="R1050" s="108"/>
      <c r="S1050" s="130"/>
      <c r="T1050" s="65">
        <v>-340</v>
      </c>
      <c r="U1050" s="62"/>
      <c r="V1050" s="23"/>
      <c r="W1050" s="63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  <c r="AJ1050" s="50"/>
      <c r="AK1050" s="50"/>
      <c r="AL1050" s="50"/>
      <c r="AM1050" s="50"/>
    </row>
    <row r="1051" spans="1:39" ht="15.6" x14ac:dyDescent="0.3">
      <c r="A1051" s="41">
        <v>46170</v>
      </c>
      <c r="B1051" s="46"/>
      <c r="C1051" s="65"/>
      <c r="D1051" s="65"/>
      <c r="E1051" s="42"/>
      <c r="F1051" s="43"/>
      <c r="G1051" s="42"/>
      <c r="H1051" s="43"/>
      <c r="I1051" s="43"/>
      <c r="J1051" s="48" t="s">
        <v>138</v>
      </c>
      <c r="K1051" s="48" t="s">
        <v>663</v>
      </c>
      <c r="L1051" s="50"/>
      <c r="M1051" s="50"/>
      <c r="N1051" s="49"/>
      <c r="O1051" s="49"/>
      <c r="P1051" s="62"/>
      <c r="Q1051" s="110"/>
      <c r="R1051" s="108"/>
      <c r="S1051" s="130"/>
      <c r="T1051" s="104"/>
      <c r="U1051" s="62"/>
      <c r="V1051" s="23"/>
      <c r="W1051" s="63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  <c r="AJ1051" s="50"/>
      <c r="AK1051" s="50"/>
      <c r="AL1051" s="50"/>
      <c r="AM1051" s="50"/>
    </row>
    <row r="1052" spans="1:39" ht="15.6" x14ac:dyDescent="0.3">
      <c r="A1052" s="41">
        <v>46170</v>
      </c>
      <c r="B1052" s="46"/>
      <c r="C1052" s="65"/>
      <c r="D1052" s="65"/>
      <c r="E1052" s="42"/>
      <c r="F1052" s="43"/>
      <c r="G1052" s="42"/>
      <c r="H1052" s="43"/>
      <c r="I1052" s="43"/>
      <c r="J1052" s="48"/>
      <c r="K1052" s="48" t="s">
        <v>664</v>
      </c>
      <c r="L1052" s="50"/>
      <c r="M1052" s="50"/>
      <c r="N1052" s="49"/>
      <c r="O1052" s="49"/>
      <c r="P1052" s="62"/>
      <c r="Q1052" s="110"/>
      <c r="R1052" s="108"/>
      <c r="S1052" s="130">
        <v>80</v>
      </c>
      <c r="T1052" s="104"/>
      <c r="U1052" s="62"/>
      <c r="V1052" s="23"/>
      <c r="W1052" s="63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  <c r="AJ1052" s="50"/>
      <c r="AK1052" s="50"/>
      <c r="AL1052" s="50"/>
      <c r="AM1052" s="50"/>
    </row>
    <row r="1053" spans="1:39" ht="15.6" x14ac:dyDescent="0.3">
      <c r="A1053" s="41">
        <v>46170</v>
      </c>
      <c r="B1053" s="46"/>
      <c r="C1053" s="65"/>
      <c r="D1053" s="65"/>
      <c r="E1053" s="42"/>
      <c r="F1053" s="43"/>
      <c r="G1053" s="42"/>
      <c r="H1053" s="43"/>
      <c r="I1053" s="43"/>
      <c r="J1053" s="48" t="s">
        <v>665</v>
      </c>
      <c r="K1053" s="48"/>
      <c r="L1053" s="50"/>
      <c r="M1053" s="50"/>
      <c r="N1053" s="49"/>
      <c r="O1053" s="49"/>
      <c r="P1053" s="62"/>
      <c r="Q1053" s="110"/>
      <c r="R1053" s="108"/>
      <c r="S1053" s="130">
        <v>-165</v>
      </c>
      <c r="T1053" s="104"/>
      <c r="U1053" s="62"/>
      <c r="V1053" s="23"/>
      <c r="W1053" s="63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  <c r="AJ1053" s="50"/>
      <c r="AK1053" s="50"/>
      <c r="AL1053" s="50"/>
      <c r="AM1053" s="50"/>
    </row>
    <row r="1054" spans="1:39" ht="15.6" x14ac:dyDescent="0.3">
      <c r="A1054" s="41">
        <v>46170</v>
      </c>
      <c r="B1054" s="46"/>
      <c r="C1054" s="65"/>
      <c r="D1054" s="65"/>
      <c r="E1054" s="42"/>
      <c r="F1054" s="43"/>
      <c r="G1054" s="42"/>
      <c r="H1054" s="43"/>
      <c r="I1054" s="43"/>
      <c r="J1054" s="48" t="s">
        <v>138</v>
      </c>
      <c r="K1054" s="48" t="s">
        <v>666</v>
      </c>
      <c r="L1054" s="50"/>
      <c r="M1054" s="50"/>
      <c r="N1054" s="49"/>
      <c r="O1054" s="49"/>
      <c r="P1054" s="62"/>
      <c r="Q1054" s="110"/>
      <c r="R1054" s="108"/>
      <c r="S1054" s="130"/>
      <c r="T1054" s="104"/>
      <c r="U1054" s="62"/>
      <c r="V1054" s="23"/>
      <c r="W1054" s="63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  <c r="AJ1054" s="50"/>
      <c r="AK1054" s="50"/>
      <c r="AL1054" s="50"/>
      <c r="AM1054" s="50"/>
    </row>
    <row r="1055" spans="1:39" ht="15.6" x14ac:dyDescent="0.3">
      <c r="A1055" s="41">
        <v>46170</v>
      </c>
      <c r="B1055" s="46"/>
      <c r="C1055" s="65"/>
      <c r="D1055" s="65"/>
      <c r="E1055" s="42"/>
      <c r="F1055" s="43"/>
      <c r="G1055" s="42"/>
      <c r="H1055" s="43"/>
      <c r="I1055" s="43"/>
      <c r="J1055" s="48"/>
      <c r="K1055" s="48" t="s">
        <v>667</v>
      </c>
      <c r="L1055" s="50"/>
      <c r="M1055" s="50"/>
      <c r="N1055" s="49"/>
      <c r="O1055" s="49"/>
      <c r="P1055" s="62"/>
      <c r="Q1055" s="110"/>
      <c r="R1055" s="108"/>
      <c r="S1055" s="130">
        <v>85</v>
      </c>
      <c r="T1055" s="104"/>
      <c r="U1055" s="62"/>
      <c r="V1055" s="23"/>
      <c r="W1055" s="63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  <c r="AJ1055" s="50"/>
      <c r="AK1055" s="50"/>
      <c r="AL1055" s="50"/>
      <c r="AM1055" s="50"/>
    </row>
    <row r="1056" spans="1:39" ht="15.6" x14ac:dyDescent="0.3">
      <c r="A1056" s="41">
        <v>46170</v>
      </c>
      <c r="B1056" s="46"/>
      <c r="C1056" s="65"/>
      <c r="D1056" s="65"/>
      <c r="E1056" s="42"/>
      <c r="F1056" s="43"/>
      <c r="G1056" s="42"/>
      <c r="H1056" s="43"/>
      <c r="I1056" s="43"/>
      <c r="J1056" s="48" t="s">
        <v>665</v>
      </c>
      <c r="K1056" s="48"/>
      <c r="L1056" s="45"/>
      <c r="M1056" s="45"/>
      <c r="N1056" s="49"/>
      <c r="O1056" s="49"/>
      <c r="P1056" s="62"/>
      <c r="Q1056" s="110"/>
      <c r="R1056" s="108"/>
      <c r="S1056" s="130">
        <v>-165</v>
      </c>
      <c r="T1056" s="104"/>
      <c r="U1056" s="62"/>
      <c r="V1056" s="23"/>
      <c r="W1056" s="63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  <c r="AJ1056" s="50"/>
      <c r="AK1056" s="50"/>
      <c r="AL1056" s="50"/>
      <c r="AM1056" s="50"/>
    </row>
    <row r="1057" spans="1:39" ht="15.6" x14ac:dyDescent="0.3">
      <c r="A1057" s="41">
        <v>46170</v>
      </c>
      <c r="B1057" s="46"/>
      <c r="C1057" s="65"/>
      <c r="D1057" s="65"/>
      <c r="E1057" s="42"/>
      <c r="F1057" s="43"/>
      <c r="G1057" s="42"/>
      <c r="H1057" s="43"/>
      <c r="I1057" s="43"/>
      <c r="J1057" s="60" t="s">
        <v>116</v>
      </c>
      <c r="K1057" s="48" t="s">
        <v>654</v>
      </c>
      <c r="L1057" s="49"/>
      <c r="M1057" s="49"/>
      <c r="N1057" s="45"/>
      <c r="O1057" s="49"/>
      <c r="P1057" s="62">
        <v>-26</v>
      </c>
      <c r="Q1057" s="110"/>
      <c r="R1057" s="108"/>
      <c r="S1057" s="130"/>
      <c r="T1057" s="104"/>
      <c r="U1057" s="62"/>
      <c r="V1057" s="23"/>
      <c r="W1057" s="63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  <c r="AJ1057" s="50"/>
      <c r="AK1057" s="50"/>
      <c r="AL1057" s="50"/>
      <c r="AM1057" s="50"/>
    </row>
    <row r="1058" spans="1:39" ht="15.6" x14ac:dyDescent="0.3">
      <c r="A1058" s="41">
        <v>46170</v>
      </c>
      <c r="B1058" s="46"/>
      <c r="C1058" s="65"/>
      <c r="D1058" s="65"/>
      <c r="E1058" s="42"/>
      <c r="F1058" s="43"/>
      <c r="G1058" s="42"/>
      <c r="H1058" s="43"/>
      <c r="I1058" s="43"/>
      <c r="J1058" s="60" t="s">
        <v>66</v>
      </c>
      <c r="K1058" s="48" t="s">
        <v>654</v>
      </c>
      <c r="L1058" s="49"/>
      <c r="M1058" s="49"/>
      <c r="N1058" s="45"/>
      <c r="O1058" s="49"/>
      <c r="P1058" s="62">
        <v>-40</v>
      </c>
      <c r="Q1058" s="110"/>
      <c r="R1058" s="108"/>
      <c r="S1058" s="130"/>
      <c r="T1058" s="104"/>
      <c r="U1058" s="62"/>
      <c r="V1058" s="23"/>
      <c r="W1058" s="63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  <c r="AJ1058" s="50"/>
      <c r="AK1058" s="50"/>
      <c r="AL1058" s="50"/>
      <c r="AM1058" s="50"/>
    </row>
    <row r="1059" spans="1:39" ht="15.6" x14ac:dyDescent="0.3">
      <c r="A1059" s="41">
        <v>46170</v>
      </c>
      <c r="B1059" s="46"/>
      <c r="C1059" s="65"/>
      <c r="D1059" s="65"/>
      <c r="E1059" s="42"/>
      <c r="F1059" s="43"/>
      <c r="G1059" s="42"/>
      <c r="H1059" s="43"/>
      <c r="I1059" s="43"/>
      <c r="J1059" s="60" t="s">
        <v>662</v>
      </c>
      <c r="K1059" s="48" t="s">
        <v>596</v>
      </c>
      <c r="L1059" s="49"/>
      <c r="M1059" s="49"/>
      <c r="N1059" s="45"/>
      <c r="O1059" s="49"/>
      <c r="P1059" s="62">
        <v>-60</v>
      </c>
      <c r="Q1059" s="110"/>
      <c r="R1059" s="108"/>
      <c r="S1059" s="130"/>
      <c r="T1059" s="104"/>
      <c r="U1059" s="62"/>
      <c r="V1059" s="23"/>
      <c r="W1059" s="63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  <c r="AJ1059" s="50"/>
      <c r="AK1059" s="50"/>
      <c r="AL1059" s="50"/>
      <c r="AM1059" s="50"/>
    </row>
    <row r="1060" spans="1:39" ht="15.6" x14ac:dyDescent="0.3">
      <c r="A1060" s="41">
        <v>46175</v>
      </c>
      <c r="B1060" s="61">
        <v>20</v>
      </c>
      <c r="C1060" s="73">
        <v>200</v>
      </c>
      <c r="D1060" s="65">
        <v>400</v>
      </c>
      <c r="E1060" s="42"/>
      <c r="F1060" s="43"/>
      <c r="G1060" s="42"/>
      <c r="H1060" s="43"/>
      <c r="I1060" s="43"/>
      <c r="J1060" s="47" t="s">
        <v>105</v>
      </c>
      <c r="K1060" s="48"/>
      <c r="M1060" s="49"/>
      <c r="N1060" s="45"/>
      <c r="O1060" s="49"/>
      <c r="P1060" s="62"/>
      <c r="Q1060" s="110"/>
      <c r="R1060" s="108"/>
      <c r="S1060" s="130"/>
      <c r="T1060" s="73">
        <v>200</v>
      </c>
      <c r="U1060" s="62"/>
      <c r="V1060" s="23"/>
      <c r="W1060" s="63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  <c r="AJ1060" s="50"/>
      <c r="AK1060" s="50"/>
      <c r="AL1060" s="50"/>
      <c r="AM1060" s="50"/>
    </row>
    <row r="1061" spans="1:39" ht="15.6" x14ac:dyDescent="0.3">
      <c r="A1061" s="41">
        <v>46175</v>
      </c>
      <c r="B1061" s="61">
        <v>31</v>
      </c>
      <c r="C1061" s="73">
        <v>155</v>
      </c>
      <c r="D1061" s="65">
        <v>290</v>
      </c>
      <c r="E1061" s="42"/>
      <c r="F1061" s="43"/>
      <c r="G1061" s="42"/>
      <c r="H1061" s="43"/>
      <c r="I1061" s="43"/>
      <c r="J1061" s="47" t="s">
        <v>106</v>
      </c>
      <c r="K1061" s="48"/>
      <c r="M1061" s="49"/>
      <c r="N1061" s="45"/>
      <c r="O1061" s="49"/>
      <c r="P1061" s="62"/>
      <c r="Q1061" s="110"/>
      <c r="R1061" s="108"/>
      <c r="S1061" s="130"/>
      <c r="T1061" s="73">
        <v>155</v>
      </c>
      <c r="U1061" s="62"/>
      <c r="V1061" s="23"/>
      <c r="W1061" s="63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  <c r="AJ1061" s="50"/>
      <c r="AK1061" s="50"/>
      <c r="AL1061" s="50"/>
      <c r="AM1061" s="50"/>
    </row>
    <row r="1062" spans="1:39" ht="15.6" x14ac:dyDescent="0.3">
      <c r="A1062" s="41">
        <v>46175</v>
      </c>
      <c r="B1062" s="46">
        <v>25</v>
      </c>
      <c r="C1062" s="65">
        <v>260</v>
      </c>
      <c r="D1062" s="65">
        <v>230</v>
      </c>
      <c r="E1062" s="42"/>
      <c r="F1062" s="43"/>
      <c r="G1062" s="42"/>
      <c r="H1062" s="43"/>
      <c r="I1062" s="43"/>
      <c r="J1062" s="60" t="s">
        <v>123</v>
      </c>
      <c r="K1062" s="48"/>
      <c r="M1062" s="49"/>
      <c r="N1062" s="45"/>
      <c r="O1062" s="49"/>
      <c r="P1062" s="62"/>
      <c r="Q1062" s="110"/>
      <c r="R1062" s="108"/>
      <c r="S1062" s="130"/>
      <c r="T1062" s="65">
        <v>260</v>
      </c>
      <c r="U1062" s="62"/>
      <c r="V1062" s="23"/>
      <c r="W1062" s="63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  <c r="AJ1062" s="50"/>
      <c r="AK1062" s="50"/>
      <c r="AL1062" s="50"/>
      <c r="AM1062" s="50"/>
    </row>
    <row r="1063" spans="1:39" ht="15.6" x14ac:dyDescent="0.3">
      <c r="A1063" s="41">
        <v>46175</v>
      </c>
      <c r="B1063" s="46"/>
      <c r="C1063" s="65"/>
      <c r="D1063" s="65"/>
      <c r="E1063" s="42"/>
      <c r="F1063" s="43"/>
      <c r="G1063" s="42"/>
      <c r="H1063" s="43"/>
      <c r="I1063" s="43"/>
      <c r="J1063" s="60" t="s">
        <v>668</v>
      </c>
      <c r="K1063" s="48"/>
      <c r="L1063" s="49"/>
      <c r="M1063" s="49"/>
      <c r="N1063" s="45"/>
      <c r="O1063" s="49"/>
      <c r="P1063" s="62">
        <v>260</v>
      </c>
      <c r="Q1063" s="110"/>
      <c r="R1063" s="108"/>
      <c r="S1063" s="130"/>
      <c r="T1063" s="104">
        <v>-260</v>
      </c>
      <c r="U1063" s="62"/>
      <c r="V1063" s="23"/>
      <c r="W1063" s="63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  <c r="AJ1063" s="50"/>
      <c r="AK1063" s="50"/>
      <c r="AL1063" s="50"/>
      <c r="AM1063" s="50"/>
    </row>
    <row r="1064" spans="1:39" ht="15.6" x14ac:dyDescent="0.3">
      <c r="A1064" s="41">
        <v>46175</v>
      </c>
      <c r="B1064" s="46"/>
      <c r="C1064" s="65"/>
      <c r="D1064" s="65"/>
      <c r="E1064" s="42"/>
      <c r="F1064" s="43"/>
      <c r="G1064" s="42"/>
      <c r="H1064" s="43"/>
      <c r="I1064" s="43"/>
      <c r="J1064" s="60" t="s">
        <v>77</v>
      </c>
      <c r="K1064" s="48" t="s">
        <v>654</v>
      </c>
      <c r="L1064" s="49"/>
      <c r="M1064" s="49"/>
      <c r="N1064" s="45"/>
      <c r="O1064" s="49"/>
      <c r="P1064" s="62">
        <v>-26</v>
      </c>
      <c r="Q1064" s="110"/>
      <c r="R1064" s="108"/>
      <c r="S1064" s="130"/>
      <c r="T1064" s="104"/>
      <c r="U1064" s="62"/>
      <c r="V1064" s="23"/>
      <c r="W1064" s="63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  <c r="AJ1064" s="50"/>
      <c r="AK1064" s="50"/>
      <c r="AL1064" s="50"/>
      <c r="AM1064" s="50"/>
    </row>
    <row r="1065" spans="1:39" ht="15.6" x14ac:dyDescent="0.3">
      <c r="A1065" s="41">
        <v>46175</v>
      </c>
      <c r="B1065" s="46"/>
      <c r="C1065" s="65"/>
      <c r="D1065" s="65"/>
      <c r="E1065" s="42"/>
      <c r="F1065" s="43"/>
      <c r="G1065" s="42"/>
      <c r="H1065" s="43"/>
      <c r="I1065" s="43"/>
      <c r="J1065" s="60" t="s">
        <v>75</v>
      </c>
      <c r="K1065" s="48" t="s">
        <v>669</v>
      </c>
      <c r="L1065" s="49"/>
      <c r="M1065" s="49"/>
      <c r="N1065" s="45"/>
      <c r="O1065" s="49"/>
      <c r="P1065" s="62">
        <v>-23</v>
      </c>
      <c r="Q1065" s="110"/>
      <c r="R1065" s="108"/>
      <c r="S1065" s="130"/>
      <c r="T1065" s="104"/>
      <c r="U1065" s="62"/>
      <c r="V1065" s="23"/>
      <c r="W1065" s="63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  <c r="AJ1065" s="50"/>
      <c r="AK1065" s="50"/>
      <c r="AL1065" s="50"/>
      <c r="AM1065" s="50"/>
    </row>
    <row r="1066" spans="1:39" ht="15.6" x14ac:dyDescent="0.3">
      <c r="A1066" s="41">
        <v>46175</v>
      </c>
      <c r="B1066" s="46"/>
      <c r="C1066" s="65"/>
      <c r="D1066" s="65"/>
      <c r="E1066" s="42"/>
      <c r="F1066" s="43"/>
      <c r="G1066" s="42"/>
      <c r="H1066" s="43"/>
      <c r="I1066" s="43"/>
      <c r="J1066" s="60" t="s">
        <v>116</v>
      </c>
      <c r="K1066" s="48" t="s">
        <v>669</v>
      </c>
      <c r="L1066" s="49"/>
      <c r="M1066" s="49"/>
      <c r="N1066" s="45"/>
      <c r="O1066" s="49"/>
      <c r="P1066" s="62">
        <v>-15</v>
      </c>
      <c r="Q1066" s="110"/>
      <c r="R1066" s="108"/>
      <c r="S1066" s="130"/>
      <c r="T1066" s="104"/>
      <c r="U1066" s="62"/>
      <c r="V1066" s="23"/>
      <c r="W1066" s="63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  <c r="AJ1066" s="50"/>
      <c r="AK1066" s="50"/>
      <c r="AL1066" s="50"/>
      <c r="AM1066" s="50"/>
    </row>
    <row r="1067" spans="1:39" ht="15.6" x14ac:dyDescent="0.3">
      <c r="A1067" s="41">
        <v>46175</v>
      </c>
      <c r="B1067" s="46"/>
      <c r="C1067" s="65"/>
      <c r="D1067" s="65"/>
      <c r="E1067" s="42"/>
      <c r="F1067" s="43"/>
      <c r="G1067" s="42"/>
      <c r="H1067" s="43"/>
      <c r="I1067" s="43"/>
      <c r="J1067" s="60" t="s">
        <v>98</v>
      </c>
      <c r="K1067" s="48" t="s">
        <v>669</v>
      </c>
      <c r="L1067" s="49"/>
      <c r="M1067" s="49"/>
      <c r="N1067" s="45"/>
      <c r="O1067" s="49"/>
      <c r="P1067" s="62">
        <v>-23</v>
      </c>
      <c r="Q1067" s="110"/>
      <c r="R1067" s="108"/>
      <c r="S1067" s="130"/>
      <c r="T1067" s="104"/>
      <c r="U1067" s="62"/>
      <c r="V1067" s="23"/>
      <c r="W1067" s="63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  <c r="AJ1067" s="50"/>
      <c r="AK1067" s="50"/>
      <c r="AL1067" s="50"/>
      <c r="AM1067" s="50"/>
    </row>
    <row r="1068" spans="1:39" ht="15.6" x14ac:dyDescent="0.3">
      <c r="A1068" s="41">
        <v>46175</v>
      </c>
      <c r="B1068" s="46"/>
      <c r="C1068" s="65"/>
      <c r="D1068" s="65"/>
      <c r="E1068" s="42"/>
      <c r="F1068" s="43"/>
      <c r="G1068" s="42"/>
      <c r="H1068" s="43"/>
      <c r="I1068" s="43"/>
      <c r="J1068" s="60" t="s">
        <v>69</v>
      </c>
      <c r="K1068" s="48" t="s">
        <v>669</v>
      </c>
      <c r="L1068" s="49"/>
      <c r="M1068" s="49"/>
      <c r="N1068" s="45"/>
      <c r="O1068" s="49"/>
      <c r="P1068" s="62">
        <v>-23</v>
      </c>
      <c r="Q1068" s="110"/>
      <c r="R1068" s="108"/>
      <c r="S1068" s="130"/>
      <c r="T1068" s="104"/>
      <c r="U1068" s="62"/>
      <c r="V1068" s="23"/>
      <c r="W1068" s="63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  <c r="AJ1068" s="50"/>
      <c r="AK1068" s="50"/>
      <c r="AL1068" s="50"/>
      <c r="AM1068" s="50"/>
    </row>
    <row r="1069" spans="1:39" ht="15.6" x14ac:dyDescent="0.3">
      <c r="A1069" s="41">
        <v>46175</v>
      </c>
      <c r="B1069" s="46"/>
      <c r="C1069" s="65"/>
      <c r="D1069" s="65"/>
      <c r="E1069" s="42"/>
      <c r="F1069" s="43"/>
      <c r="G1069" s="42"/>
      <c r="H1069" s="43"/>
      <c r="I1069" s="43"/>
      <c r="J1069" s="60" t="s">
        <v>84</v>
      </c>
      <c r="K1069" s="48" t="s">
        <v>669</v>
      </c>
      <c r="L1069" s="49"/>
      <c r="M1069" s="49"/>
      <c r="N1069" s="45"/>
      <c r="O1069" s="49"/>
      <c r="P1069" s="62">
        <v>-15</v>
      </c>
      <c r="Q1069" s="110"/>
      <c r="R1069" s="108"/>
      <c r="S1069" s="130"/>
      <c r="T1069" s="104"/>
      <c r="U1069" s="62"/>
      <c r="V1069" s="23"/>
      <c r="W1069" s="63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  <c r="AJ1069" s="50"/>
      <c r="AK1069" s="50"/>
      <c r="AL1069" s="50"/>
      <c r="AM1069" s="50"/>
    </row>
    <row r="1070" spans="1:39" ht="15.6" x14ac:dyDescent="0.3">
      <c r="A1070" s="41">
        <v>46175</v>
      </c>
      <c r="B1070" s="46"/>
      <c r="C1070" s="65"/>
      <c r="D1070" s="65"/>
      <c r="E1070" s="42"/>
      <c r="F1070" s="43"/>
      <c r="G1070" s="42"/>
      <c r="H1070" s="43"/>
      <c r="I1070" s="43"/>
      <c r="J1070" s="60" t="s">
        <v>51</v>
      </c>
      <c r="K1070" s="48" t="s">
        <v>669</v>
      </c>
      <c r="L1070" s="49"/>
      <c r="M1070" s="49"/>
      <c r="N1070" s="45"/>
      <c r="O1070" s="49"/>
      <c r="P1070" s="62">
        <v>-23</v>
      </c>
      <c r="Q1070" s="110"/>
      <c r="R1070" s="108"/>
      <c r="S1070" s="130"/>
      <c r="T1070" s="104"/>
      <c r="U1070" s="62"/>
      <c r="V1070" s="23"/>
      <c r="W1070" s="63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  <c r="AJ1070" s="50"/>
      <c r="AK1070" s="50"/>
      <c r="AL1070" s="50"/>
      <c r="AM1070" s="50"/>
    </row>
    <row r="1071" spans="1:39" ht="15.6" x14ac:dyDescent="0.3">
      <c r="A1071" s="41">
        <v>46175</v>
      </c>
      <c r="B1071" s="46"/>
      <c r="C1071" s="65"/>
      <c r="D1071" s="65"/>
      <c r="E1071" s="42"/>
      <c r="F1071" s="43"/>
      <c r="G1071" s="42"/>
      <c r="H1071" s="43"/>
      <c r="I1071" s="43"/>
      <c r="J1071" s="60" t="s">
        <v>503</v>
      </c>
      <c r="K1071" s="48" t="s">
        <v>651</v>
      </c>
      <c r="L1071" s="49"/>
      <c r="M1071" s="49"/>
      <c r="N1071" s="45"/>
      <c r="O1071" s="49"/>
      <c r="P1071" s="62">
        <v>-30</v>
      </c>
      <c r="Q1071" s="110"/>
      <c r="R1071" s="108"/>
      <c r="S1071" s="130"/>
      <c r="T1071" s="104"/>
      <c r="U1071" s="62"/>
      <c r="V1071" s="23"/>
      <c r="W1071" s="63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  <c r="AJ1071" s="50"/>
      <c r="AK1071" s="50"/>
      <c r="AL1071" s="50"/>
      <c r="AM1071" s="50"/>
    </row>
    <row r="1072" spans="1:39" ht="15.6" x14ac:dyDescent="0.3">
      <c r="A1072" s="41">
        <v>46175</v>
      </c>
      <c r="B1072" s="46"/>
      <c r="C1072" s="65"/>
      <c r="D1072" s="65"/>
      <c r="E1072" s="42"/>
      <c r="F1072" s="43"/>
      <c r="G1072" s="42"/>
      <c r="H1072" s="43"/>
      <c r="I1072" s="43"/>
      <c r="J1072" s="60" t="s">
        <v>140</v>
      </c>
      <c r="K1072" s="48" t="s">
        <v>670</v>
      </c>
      <c r="L1072" s="49"/>
      <c r="M1072" s="49"/>
      <c r="N1072" s="45"/>
      <c r="O1072" s="49"/>
      <c r="P1072" s="62">
        <v>-13</v>
      </c>
      <c r="Q1072" s="110"/>
      <c r="R1072" s="108"/>
      <c r="S1072" s="130"/>
      <c r="T1072" s="104"/>
      <c r="U1072" s="62"/>
      <c r="V1072" s="23"/>
      <c r="W1072" s="63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  <c r="AJ1072" s="50"/>
      <c r="AK1072" s="50"/>
      <c r="AL1072" s="50"/>
      <c r="AM1072" s="50"/>
    </row>
    <row r="1073" spans="1:39" ht="15.6" x14ac:dyDescent="0.3">
      <c r="A1073" s="41">
        <v>46175</v>
      </c>
      <c r="B1073" s="46"/>
      <c r="C1073" s="65"/>
      <c r="D1073" s="65"/>
      <c r="E1073" s="42"/>
      <c r="F1073" s="43"/>
      <c r="G1073" s="42"/>
      <c r="H1073" s="43"/>
      <c r="I1073" s="43"/>
      <c r="J1073" s="60" t="s">
        <v>584</v>
      </c>
      <c r="K1073" s="48" t="s">
        <v>656</v>
      </c>
      <c r="L1073" s="49"/>
      <c r="M1073" s="49"/>
      <c r="N1073" s="45"/>
      <c r="O1073" s="49"/>
      <c r="P1073" s="62">
        <v>-30</v>
      </c>
      <c r="Q1073" s="110"/>
      <c r="R1073" s="108"/>
      <c r="S1073" s="130"/>
      <c r="T1073" s="104"/>
      <c r="U1073" s="62"/>
      <c r="V1073" s="23"/>
      <c r="W1073" s="63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  <c r="AJ1073" s="50"/>
      <c r="AK1073" s="50"/>
      <c r="AL1073" s="50"/>
      <c r="AM1073" s="50"/>
    </row>
    <row r="1074" spans="1:39" ht="15.6" x14ac:dyDescent="0.3">
      <c r="A1074" s="41">
        <v>46175</v>
      </c>
      <c r="B1074" s="46"/>
      <c r="C1074" s="65"/>
      <c r="D1074" s="65"/>
      <c r="E1074" s="42"/>
      <c r="F1074" s="43"/>
      <c r="G1074" s="42"/>
      <c r="H1074" s="43"/>
      <c r="I1074" s="43"/>
      <c r="J1074" s="60" t="s">
        <v>403</v>
      </c>
      <c r="K1074" s="48" t="s">
        <v>656</v>
      </c>
      <c r="L1074" s="49"/>
      <c r="M1074" s="49"/>
      <c r="N1074" s="45"/>
      <c r="O1074" s="49"/>
      <c r="P1074" s="62">
        <v>-30</v>
      </c>
      <c r="Q1074" s="110"/>
      <c r="R1074" s="108"/>
      <c r="S1074" s="130"/>
      <c r="T1074" s="104"/>
      <c r="U1074" s="62"/>
      <c r="V1074" s="23"/>
      <c r="W1074" s="63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  <c r="AJ1074" s="50"/>
      <c r="AK1074" s="50"/>
      <c r="AL1074" s="50"/>
      <c r="AM1074" s="50"/>
    </row>
    <row r="1075" spans="1:39" ht="15.6" x14ac:dyDescent="0.3">
      <c r="A1075" s="41">
        <v>46175</v>
      </c>
      <c r="B1075" s="46"/>
      <c r="C1075" s="65"/>
      <c r="D1075" s="65"/>
      <c r="E1075" s="42"/>
      <c r="F1075" s="43"/>
      <c r="G1075" s="42"/>
      <c r="H1075" s="43"/>
      <c r="I1075" s="43"/>
      <c r="J1075" s="60" t="s">
        <v>68</v>
      </c>
      <c r="K1075" s="48" t="s">
        <v>671</v>
      </c>
      <c r="L1075" s="49"/>
      <c r="M1075" s="49"/>
      <c r="N1075" s="45"/>
      <c r="O1075" s="49"/>
      <c r="P1075" s="62">
        <v>-30</v>
      </c>
      <c r="Q1075" s="110"/>
      <c r="R1075" s="108"/>
      <c r="S1075" s="130"/>
      <c r="T1075" s="104"/>
      <c r="U1075" s="62"/>
      <c r="V1075" s="23"/>
      <c r="W1075" s="63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  <c r="AJ1075" s="50"/>
      <c r="AK1075" s="50"/>
      <c r="AL1075" s="50"/>
      <c r="AM1075" s="50"/>
    </row>
    <row r="1076" spans="1:39" ht="15.6" x14ac:dyDescent="0.3">
      <c r="A1076" s="41">
        <v>46175</v>
      </c>
      <c r="B1076" s="46"/>
      <c r="C1076" s="65"/>
      <c r="D1076" s="65"/>
      <c r="E1076" s="42"/>
      <c r="F1076" s="43"/>
      <c r="G1076" s="42"/>
      <c r="H1076" s="43"/>
      <c r="I1076" s="43"/>
      <c r="J1076" s="60" t="s">
        <v>113</v>
      </c>
      <c r="K1076" s="48" t="s">
        <v>671</v>
      </c>
      <c r="L1076" s="49"/>
      <c r="M1076" s="49"/>
      <c r="N1076" s="45"/>
      <c r="O1076" s="49"/>
      <c r="P1076" s="62">
        <v>-30</v>
      </c>
      <c r="Q1076" s="110"/>
      <c r="R1076" s="108"/>
      <c r="S1076" s="130"/>
      <c r="T1076" s="104"/>
      <c r="U1076" s="62"/>
      <c r="V1076" s="23"/>
      <c r="W1076" s="63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  <c r="AJ1076" s="50"/>
      <c r="AK1076" s="50"/>
      <c r="AL1076" s="50"/>
      <c r="AM1076" s="50"/>
    </row>
    <row r="1077" spans="1:39" ht="15.6" x14ac:dyDescent="0.3">
      <c r="A1077" s="41">
        <v>46175</v>
      </c>
      <c r="B1077" s="46"/>
      <c r="C1077" s="65"/>
      <c r="D1077" s="65"/>
      <c r="E1077" s="42"/>
      <c r="F1077" s="43"/>
      <c r="G1077" s="42"/>
      <c r="H1077" s="43"/>
      <c r="I1077" s="43"/>
      <c r="J1077" s="60" t="s">
        <v>116</v>
      </c>
      <c r="K1077" s="48" t="s">
        <v>672</v>
      </c>
      <c r="L1077" s="49"/>
      <c r="M1077" s="49"/>
      <c r="N1077" s="45"/>
      <c r="O1077" s="49"/>
      <c r="P1077" s="62">
        <v>-30</v>
      </c>
      <c r="Q1077" s="110"/>
      <c r="R1077" s="108"/>
      <c r="S1077" s="130"/>
      <c r="T1077" s="104"/>
      <c r="U1077" s="62"/>
      <c r="V1077" s="23"/>
      <c r="W1077" s="63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  <c r="AJ1077" s="50"/>
      <c r="AK1077" s="50"/>
      <c r="AL1077" s="50"/>
      <c r="AM1077" s="50"/>
    </row>
    <row r="1078" spans="1:39" ht="15.6" x14ac:dyDescent="0.3">
      <c r="A1078" s="41">
        <v>46175</v>
      </c>
      <c r="B1078" s="46"/>
      <c r="C1078" s="65"/>
      <c r="D1078" s="65"/>
      <c r="E1078" s="42"/>
      <c r="F1078" s="43"/>
      <c r="G1078" s="42"/>
      <c r="H1078" s="43"/>
      <c r="I1078" s="43"/>
      <c r="J1078" s="60" t="s">
        <v>47</v>
      </c>
      <c r="K1078" s="48" t="s">
        <v>672</v>
      </c>
      <c r="L1078" s="49"/>
      <c r="M1078" s="49"/>
      <c r="N1078" s="45"/>
      <c r="O1078" s="49"/>
      <c r="P1078" s="62">
        <v>-30</v>
      </c>
      <c r="Q1078" s="110"/>
      <c r="R1078" s="108"/>
      <c r="S1078" s="130"/>
      <c r="T1078" s="104"/>
      <c r="U1078" s="62"/>
      <c r="V1078" s="23"/>
      <c r="W1078" s="63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  <c r="AJ1078" s="50"/>
      <c r="AK1078" s="50"/>
      <c r="AL1078" s="50"/>
      <c r="AM1078" s="50"/>
    </row>
    <row r="1079" spans="1:39" ht="15.6" x14ac:dyDescent="0.3">
      <c r="A1079" s="41">
        <v>46175</v>
      </c>
      <c r="B1079" s="46"/>
      <c r="C1079" s="65"/>
      <c r="D1079" s="65"/>
      <c r="E1079" s="42"/>
      <c r="F1079" s="43"/>
      <c r="G1079" s="42"/>
      <c r="H1079" s="43"/>
      <c r="I1079" s="43"/>
      <c r="J1079" s="60" t="s">
        <v>220</v>
      </c>
      <c r="K1079" s="48" t="s">
        <v>673</v>
      </c>
      <c r="L1079" s="49"/>
      <c r="M1079" s="49"/>
      <c r="N1079" s="45"/>
      <c r="O1079" s="49"/>
      <c r="P1079" s="62">
        <v>-40</v>
      </c>
      <c r="Q1079" s="110"/>
      <c r="R1079" s="108"/>
      <c r="S1079" s="130"/>
      <c r="T1079" s="104"/>
      <c r="U1079" s="62"/>
      <c r="V1079" s="23"/>
      <c r="W1079" s="63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  <c r="AJ1079" s="50"/>
      <c r="AK1079" s="50"/>
      <c r="AL1079" s="50"/>
      <c r="AM1079" s="50"/>
    </row>
    <row r="1080" spans="1:39" ht="15.6" x14ac:dyDescent="0.3">
      <c r="A1080" s="41">
        <v>46177</v>
      </c>
      <c r="B1080" s="61">
        <v>11</v>
      </c>
      <c r="C1080" s="73">
        <v>110</v>
      </c>
      <c r="D1080" s="65">
        <v>400</v>
      </c>
      <c r="E1080" s="42"/>
      <c r="F1080" s="43"/>
      <c r="G1080" s="42"/>
      <c r="H1080" s="43"/>
      <c r="I1080" s="43"/>
      <c r="J1080" s="47" t="s">
        <v>105</v>
      </c>
      <c r="K1080" s="48"/>
      <c r="L1080" s="49"/>
      <c r="M1080" s="49"/>
      <c r="N1080" s="45"/>
      <c r="O1080" s="49"/>
      <c r="P1080" s="62"/>
      <c r="Q1080" s="110"/>
      <c r="R1080" s="108"/>
      <c r="S1080" s="130"/>
      <c r="T1080" s="73">
        <v>110</v>
      </c>
      <c r="U1080" s="62"/>
      <c r="V1080" s="23"/>
      <c r="W1080" s="63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  <c r="AJ1080" s="50"/>
      <c r="AK1080" s="50"/>
      <c r="AL1080" s="50"/>
      <c r="AM1080" s="50"/>
    </row>
    <row r="1081" spans="1:39" ht="15.6" x14ac:dyDescent="0.3">
      <c r="A1081" s="41">
        <v>46177</v>
      </c>
      <c r="B1081" s="61">
        <v>15</v>
      </c>
      <c r="C1081" s="73">
        <v>75</v>
      </c>
      <c r="D1081" s="65">
        <v>290</v>
      </c>
      <c r="E1081" s="42"/>
      <c r="F1081" s="43"/>
      <c r="G1081" s="42"/>
      <c r="H1081" s="43"/>
      <c r="I1081" s="43"/>
      <c r="J1081" s="47" t="s">
        <v>106</v>
      </c>
      <c r="K1081" s="48"/>
      <c r="L1081" s="49"/>
      <c r="M1081" s="49"/>
      <c r="N1081" s="45"/>
      <c r="O1081" s="49"/>
      <c r="P1081" s="62"/>
      <c r="Q1081" s="110"/>
      <c r="R1081" s="108"/>
      <c r="S1081" s="130"/>
      <c r="T1081" s="73">
        <v>75</v>
      </c>
      <c r="U1081" s="62"/>
      <c r="V1081" s="23"/>
      <c r="W1081" s="63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  <c r="AJ1081" s="50"/>
      <c r="AK1081" s="50"/>
      <c r="AL1081" s="50"/>
      <c r="AM1081" s="50"/>
    </row>
    <row r="1082" spans="1:39" ht="15.6" x14ac:dyDescent="0.3">
      <c r="A1082" s="41">
        <v>46177</v>
      </c>
      <c r="B1082" s="46"/>
      <c r="C1082" s="65">
        <v>120</v>
      </c>
      <c r="D1082" s="65">
        <v>230</v>
      </c>
      <c r="E1082" s="42"/>
      <c r="F1082" s="43"/>
      <c r="G1082" s="42"/>
      <c r="H1082" s="43"/>
      <c r="I1082" s="43"/>
      <c r="J1082" s="60" t="s">
        <v>123</v>
      </c>
      <c r="K1082" s="48"/>
      <c r="L1082" s="49"/>
      <c r="M1082" s="49"/>
      <c r="N1082" s="45"/>
      <c r="O1082" s="49"/>
      <c r="P1082" s="62"/>
      <c r="Q1082" s="110"/>
      <c r="R1082" s="108"/>
      <c r="S1082" s="130"/>
      <c r="T1082" s="65">
        <v>120</v>
      </c>
      <c r="U1082" s="62"/>
      <c r="V1082" s="23"/>
      <c r="W1082" s="63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  <c r="AJ1082" s="50"/>
      <c r="AK1082" s="50"/>
      <c r="AL1082" s="50"/>
      <c r="AM1082" s="50"/>
    </row>
    <row r="1083" spans="1:39" ht="15.6" x14ac:dyDescent="0.3">
      <c r="A1083" s="41">
        <v>46177</v>
      </c>
      <c r="B1083" s="46"/>
      <c r="C1083" s="65"/>
      <c r="D1083" s="65"/>
      <c r="E1083" s="42"/>
      <c r="F1083" s="43"/>
      <c r="G1083" s="42"/>
      <c r="H1083" s="43"/>
      <c r="I1083" s="43"/>
      <c r="J1083" s="60" t="s">
        <v>133</v>
      </c>
      <c r="K1083" s="48"/>
      <c r="L1083" s="49"/>
      <c r="M1083" s="49"/>
      <c r="N1083" s="45"/>
      <c r="O1083" s="49"/>
      <c r="P1083" s="62">
        <v>615</v>
      </c>
      <c r="Q1083" s="110"/>
      <c r="R1083" s="108"/>
      <c r="S1083" s="130"/>
      <c r="T1083" s="104">
        <v>-615</v>
      </c>
      <c r="U1083" s="62"/>
      <c r="V1083" s="23"/>
      <c r="W1083" s="63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  <c r="AJ1083" s="50"/>
      <c r="AK1083" s="50"/>
      <c r="AL1083" s="50"/>
      <c r="AM1083" s="50"/>
    </row>
    <row r="1084" spans="1:39" ht="15.6" x14ac:dyDescent="0.3">
      <c r="A1084" s="41">
        <v>46177</v>
      </c>
      <c r="B1084" s="46"/>
      <c r="C1084" s="65"/>
      <c r="D1084" s="65"/>
      <c r="E1084" s="42"/>
      <c r="F1084" s="43"/>
      <c r="G1084" s="42"/>
      <c r="H1084" s="43"/>
      <c r="I1084" s="43"/>
      <c r="J1084" s="48" t="s">
        <v>138</v>
      </c>
      <c r="K1084" s="48" t="s">
        <v>680</v>
      </c>
      <c r="L1084" s="50"/>
      <c r="M1084" s="50"/>
      <c r="N1084" s="49"/>
      <c r="O1084" s="49"/>
      <c r="P1084" s="62"/>
      <c r="Q1084" s="110"/>
      <c r="R1084" s="108"/>
      <c r="S1084" s="130"/>
      <c r="T1084" s="104"/>
      <c r="U1084" s="62"/>
      <c r="V1084" s="23"/>
      <c r="W1084" s="63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  <c r="AJ1084" s="50"/>
      <c r="AK1084" s="50"/>
      <c r="AL1084" s="50"/>
      <c r="AM1084" s="50"/>
    </row>
    <row r="1085" spans="1:39" ht="15.6" x14ac:dyDescent="0.3">
      <c r="A1085" s="41">
        <v>46177</v>
      </c>
      <c r="B1085" s="46"/>
      <c r="C1085" s="65"/>
      <c r="D1085" s="65"/>
      <c r="E1085" s="42"/>
      <c r="F1085" s="43"/>
      <c r="G1085" s="42"/>
      <c r="H1085" s="43"/>
      <c r="I1085" s="43"/>
      <c r="J1085" s="48"/>
      <c r="K1085" s="48" t="s">
        <v>678</v>
      </c>
      <c r="L1085" s="50"/>
      <c r="M1085" s="50"/>
      <c r="N1085" s="49"/>
      <c r="O1085" s="49"/>
      <c r="P1085" s="62"/>
      <c r="Q1085" s="110"/>
      <c r="R1085" s="108"/>
      <c r="S1085" s="130">
        <v>110</v>
      </c>
      <c r="T1085" s="104"/>
      <c r="U1085" s="62"/>
      <c r="V1085" s="23"/>
      <c r="W1085" s="63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  <c r="AJ1085" s="50"/>
      <c r="AK1085" s="50"/>
      <c r="AL1085" s="50"/>
      <c r="AM1085" s="50"/>
    </row>
    <row r="1086" spans="1:39" ht="15.6" x14ac:dyDescent="0.3">
      <c r="A1086" s="41">
        <v>46177</v>
      </c>
      <c r="B1086" s="46"/>
      <c r="C1086" s="65"/>
      <c r="D1086" s="65"/>
      <c r="E1086" s="42"/>
      <c r="F1086" s="43"/>
      <c r="G1086" s="42"/>
      <c r="H1086" s="43"/>
      <c r="I1086" s="43"/>
      <c r="J1086" s="48" t="s">
        <v>679</v>
      </c>
      <c r="K1086" s="48"/>
      <c r="L1086" s="50"/>
      <c r="M1086" s="50"/>
      <c r="N1086" s="49"/>
      <c r="O1086" s="49"/>
      <c r="P1086" s="62"/>
      <c r="Q1086" s="110"/>
      <c r="R1086" s="108"/>
      <c r="S1086" s="130">
        <v>-120</v>
      </c>
      <c r="T1086" s="104"/>
      <c r="U1086" s="62"/>
      <c r="V1086" s="23"/>
      <c r="W1086" s="63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  <c r="AJ1086" s="50"/>
      <c r="AK1086" s="50"/>
      <c r="AL1086" s="50"/>
      <c r="AM1086" s="50"/>
    </row>
    <row r="1087" spans="1:39" ht="15.6" x14ac:dyDescent="0.3">
      <c r="A1087" s="41">
        <v>46177</v>
      </c>
      <c r="B1087" s="46"/>
      <c r="C1087" s="65"/>
      <c r="D1087" s="65"/>
      <c r="E1087" s="42"/>
      <c r="F1087" s="43"/>
      <c r="G1087" s="42"/>
      <c r="H1087" s="43"/>
      <c r="I1087" s="43"/>
      <c r="J1087" s="48" t="s">
        <v>138</v>
      </c>
      <c r="K1087" s="48" t="s">
        <v>681</v>
      </c>
      <c r="L1087" s="50"/>
      <c r="M1087" s="50"/>
      <c r="N1087" s="49"/>
      <c r="O1087" s="49"/>
      <c r="P1087" s="62"/>
      <c r="Q1087" s="110"/>
      <c r="R1087" s="108"/>
      <c r="S1087" s="130"/>
      <c r="T1087" s="104"/>
      <c r="U1087" s="62"/>
      <c r="V1087" s="23"/>
      <c r="W1087" s="63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  <c r="AJ1087" s="50"/>
      <c r="AK1087" s="50"/>
      <c r="AL1087" s="50"/>
      <c r="AM1087" s="50"/>
    </row>
    <row r="1088" spans="1:39" ht="15.6" x14ac:dyDescent="0.3">
      <c r="A1088" s="41">
        <v>46177</v>
      </c>
      <c r="B1088" s="46"/>
      <c r="C1088" s="65"/>
      <c r="D1088" s="65"/>
      <c r="E1088" s="42"/>
      <c r="F1088" s="43"/>
      <c r="G1088" s="42"/>
      <c r="H1088" s="43"/>
      <c r="I1088" s="43"/>
      <c r="J1088" s="48"/>
      <c r="K1088" s="48" t="s">
        <v>682</v>
      </c>
      <c r="L1088" s="50"/>
      <c r="M1088" s="50"/>
      <c r="N1088" s="49"/>
      <c r="O1088" s="49"/>
      <c r="P1088" s="62"/>
      <c r="Q1088" s="110"/>
      <c r="R1088" s="108"/>
      <c r="S1088" s="130">
        <v>60</v>
      </c>
      <c r="T1088" s="104"/>
      <c r="U1088" s="62"/>
      <c r="V1088" s="23"/>
      <c r="W1088" s="63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  <c r="AJ1088" s="50"/>
      <c r="AK1088" s="50"/>
      <c r="AL1088" s="50"/>
      <c r="AM1088" s="50"/>
    </row>
    <row r="1089" spans="1:39" ht="15.6" x14ac:dyDescent="0.3">
      <c r="A1089" s="41">
        <v>46177</v>
      </c>
      <c r="B1089" s="46"/>
      <c r="C1089" s="65"/>
      <c r="D1089" s="65"/>
      <c r="E1089" s="42"/>
      <c r="F1089" s="43"/>
      <c r="G1089" s="42"/>
      <c r="H1089" s="43"/>
      <c r="I1089" s="43"/>
      <c r="J1089" s="48" t="s">
        <v>683</v>
      </c>
      <c r="K1089" s="48"/>
      <c r="L1089" s="45"/>
      <c r="M1089" s="45"/>
      <c r="N1089" s="49"/>
      <c r="O1089" s="49"/>
      <c r="P1089" s="62"/>
      <c r="Q1089" s="110"/>
      <c r="R1089" s="108"/>
      <c r="S1089" s="130">
        <v>-180</v>
      </c>
      <c r="T1089" s="104"/>
      <c r="U1089" s="62"/>
      <c r="V1089" s="23"/>
      <c r="W1089" s="63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  <c r="AJ1089" s="50"/>
      <c r="AK1089" s="50"/>
      <c r="AL1089" s="50"/>
      <c r="AM1089" s="50"/>
    </row>
    <row r="1090" spans="1:39" ht="15.6" x14ac:dyDescent="0.3">
      <c r="A1090" s="41">
        <v>46177</v>
      </c>
      <c r="B1090" s="46"/>
      <c r="C1090" s="65"/>
      <c r="D1090" s="65"/>
      <c r="E1090" s="42"/>
      <c r="F1090" s="43"/>
      <c r="G1090" s="42"/>
      <c r="H1090" s="43"/>
      <c r="I1090" s="43"/>
      <c r="J1090" s="60" t="s">
        <v>63</v>
      </c>
      <c r="K1090" s="48" t="s">
        <v>669</v>
      </c>
      <c r="L1090" s="49"/>
      <c r="M1090" s="49"/>
      <c r="N1090" s="45"/>
      <c r="O1090" s="49"/>
      <c r="P1090" s="62">
        <v>-15</v>
      </c>
      <c r="Q1090" s="110"/>
      <c r="R1090" s="108"/>
      <c r="S1090" s="130"/>
      <c r="T1090" s="104"/>
      <c r="U1090" s="62"/>
      <c r="V1090" s="23"/>
      <c r="W1090" s="63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  <c r="AJ1090" s="50"/>
      <c r="AK1090" s="50"/>
      <c r="AL1090" s="50"/>
      <c r="AM1090" s="50"/>
    </row>
    <row r="1091" spans="1:39" ht="15.6" x14ac:dyDescent="0.3">
      <c r="A1091" s="41">
        <v>46177</v>
      </c>
      <c r="B1091" s="46"/>
      <c r="C1091" s="65"/>
      <c r="D1091" s="65"/>
      <c r="E1091" s="42"/>
      <c r="F1091" s="43"/>
      <c r="G1091" s="42"/>
      <c r="H1091" s="43"/>
      <c r="I1091" s="43"/>
      <c r="J1091" s="60" t="s">
        <v>36</v>
      </c>
      <c r="K1091" s="48" t="s">
        <v>672</v>
      </c>
      <c r="L1091" s="49"/>
      <c r="M1091" s="49"/>
      <c r="N1091" s="45"/>
      <c r="O1091" s="49"/>
      <c r="P1091" s="62">
        <v>-30</v>
      </c>
      <c r="Q1091" s="110"/>
      <c r="R1091" s="108"/>
      <c r="S1091" s="130"/>
      <c r="T1091" s="104"/>
      <c r="U1091" s="62"/>
      <c r="V1091" s="23"/>
      <c r="W1091" s="63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  <c r="AJ1091" s="50"/>
      <c r="AK1091" s="50"/>
      <c r="AL1091" s="50"/>
      <c r="AM1091" s="50"/>
    </row>
    <row r="1092" spans="1:39" ht="15.6" x14ac:dyDescent="0.3">
      <c r="A1092" s="41">
        <v>46177</v>
      </c>
      <c r="B1092" s="46"/>
      <c r="C1092" s="65"/>
      <c r="D1092" s="65"/>
      <c r="E1092" s="42"/>
      <c r="F1092" s="43"/>
      <c r="G1092" s="42"/>
      <c r="H1092" s="43"/>
      <c r="I1092" s="43"/>
      <c r="J1092" s="60" t="s">
        <v>48</v>
      </c>
      <c r="K1092" s="48" t="s">
        <v>674</v>
      </c>
      <c r="L1092" s="49"/>
      <c r="M1092" s="49"/>
      <c r="N1092" s="45"/>
      <c r="O1092" s="49"/>
      <c r="P1092" s="62">
        <v>-35</v>
      </c>
      <c r="Q1092" s="110"/>
      <c r="R1092" s="108"/>
      <c r="S1092" s="130"/>
      <c r="T1092" s="104"/>
      <c r="U1092" s="62"/>
      <c r="V1092" s="23"/>
      <c r="W1092" s="63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  <c r="AJ1092" s="50"/>
      <c r="AK1092" s="50"/>
      <c r="AL1092" s="50"/>
      <c r="AM1092" s="50"/>
    </row>
    <row r="1093" spans="1:39" ht="15.6" x14ac:dyDescent="0.3">
      <c r="A1093" s="41">
        <v>46177</v>
      </c>
      <c r="B1093" s="46"/>
      <c r="C1093" s="65"/>
      <c r="D1093" s="65"/>
      <c r="E1093" s="42"/>
      <c r="F1093" s="43"/>
      <c r="G1093" s="42"/>
      <c r="H1093" s="43"/>
      <c r="I1093" s="43"/>
      <c r="J1093" s="60" t="s">
        <v>649</v>
      </c>
      <c r="K1093" s="48" t="s">
        <v>674</v>
      </c>
      <c r="L1093" s="49"/>
      <c r="M1093" s="49"/>
      <c r="N1093" s="45"/>
      <c r="O1093" s="49"/>
      <c r="P1093" s="62">
        <v>-35</v>
      </c>
      <c r="Q1093" s="110"/>
      <c r="R1093" s="108"/>
      <c r="S1093" s="130"/>
      <c r="T1093" s="104"/>
      <c r="U1093" s="62"/>
      <c r="V1093" s="23"/>
      <c r="W1093" s="63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  <c r="AJ1093" s="50"/>
      <c r="AK1093" s="50"/>
      <c r="AL1093" s="50"/>
      <c r="AM1093" s="50"/>
    </row>
    <row r="1094" spans="1:39" ht="15.6" x14ac:dyDescent="0.3">
      <c r="A1094" s="41">
        <v>46177</v>
      </c>
      <c r="B1094" s="46"/>
      <c r="C1094" s="65"/>
      <c r="D1094" s="65"/>
      <c r="E1094" s="42"/>
      <c r="F1094" s="43"/>
      <c r="G1094" s="42"/>
      <c r="H1094" s="43"/>
      <c r="I1094" s="43"/>
      <c r="J1094" s="60" t="s">
        <v>640</v>
      </c>
      <c r="K1094" s="48" t="s">
        <v>674</v>
      </c>
      <c r="L1094" s="49" t="s">
        <v>675</v>
      </c>
      <c r="M1094" s="49"/>
      <c r="N1094" s="45"/>
      <c r="O1094" s="49"/>
      <c r="P1094" s="62">
        <v>-35</v>
      </c>
      <c r="Q1094" s="110"/>
      <c r="R1094" s="108"/>
      <c r="S1094" s="130"/>
      <c r="T1094" s="104"/>
      <c r="U1094" s="62"/>
      <c r="V1094" s="23"/>
      <c r="W1094" s="63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  <c r="AJ1094" s="50"/>
      <c r="AK1094" s="50"/>
      <c r="AL1094" s="50"/>
      <c r="AM1094" s="50"/>
    </row>
    <row r="1095" spans="1:39" ht="15.6" x14ac:dyDescent="0.3">
      <c r="A1095" s="41">
        <v>46177</v>
      </c>
      <c r="B1095" s="46"/>
      <c r="C1095" s="65"/>
      <c r="D1095" s="65"/>
      <c r="E1095" s="42"/>
      <c r="F1095" s="43"/>
      <c r="G1095" s="42"/>
      <c r="H1095" s="43"/>
      <c r="I1095" s="43"/>
      <c r="J1095" s="60" t="s">
        <v>75</v>
      </c>
      <c r="K1095" s="48" t="s">
        <v>674</v>
      </c>
      <c r="L1095" s="49"/>
      <c r="M1095" s="49"/>
      <c r="N1095" s="45"/>
      <c r="O1095" s="49"/>
      <c r="P1095" s="62">
        <v>-35</v>
      </c>
      <c r="Q1095" s="110"/>
      <c r="R1095" s="108"/>
      <c r="S1095" s="130"/>
      <c r="T1095" s="104"/>
      <c r="U1095" s="62"/>
      <c r="V1095" s="23"/>
      <c r="W1095" s="63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  <c r="AJ1095" s="50"/>
      <c r="AK1095" s="50"/>
      <c r="AL1095" s="50"/>
      <c r="AM1095" s="50"/>
    </row>
    <row r="1096" spans="1:39" ht="15.6" x14ac:dyDescent="0.3">
      <c r="A1096" s="41">
        <v>46177</v>
      </c>
      <c r="B1096" s="46"/>
      <c r="C1096" s="65"/>
      <c r="D1096" s="65"/>
      <c r="E1096" s="42"/>
      <c r="F1096" s="43"/>
      <c r="G1096" s="42"/>
      <c r="H1096" s="43"/>
      <c r="I1096" s="43"/>
      <c r="J1096" s="60" t="s">
        <v>48</v>
      </c>
      <c r="K1096" s="48" t="s">
        <v>676</v>
      </c>
      <c r="L1096" s="49"/>
      <c r="M1096" s="49"/>
      <c r="N1096" s="45"/>
      <c r="O1096" s="49"/>
      <c r="P1096" s="62">
        <v>-66</v>
      </c>
      <c r="Q1096" s="110"/>
      <c r="R1096" s="108"/>
      <c r="S1096" s="130"/>
      <c r="T1096" s="104"/>
      <c r="U1096" s="62"/>
      <c r="V1096" s="23"/>
      <c r="W1096" s="63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  <c r="AJ1096" s="50"/>
      <c r="AK1096" s="50"/>
      <c r="AL1096" s="50"/>
      <c r="AM1096" s="50"/>
    </row>
    <row r="1097" spans="1:39" ht="15.6" x14ac:dyDescent="0.3">
      <c r="A1097" s="41">
        <v>46177</v>
      </c>
      <c r="B1097" s="46"/>
      <c r="C1097" s="65"/>
      <c r="D1097" s="65"/>
      <c r="E1097" s="42"/>
      <c r="F1097" s="43"/>
      <c r="G1097" s="42"/>
      <c r="H1097" s="43"/>
      <c r="I1097" s="43"/>
      <c r="J1097" s="60" t="s">
        <v>140</v>
      </c>
      <c r="K1097" s="48" t="s">
        <v>676</v>
      </c>
      <c r="L1097" s="49"/>
      <c r="M1097" s="49"/>
      <c r="N1097" s="45"/>
      <c r="O1097" s="49"/>
      <c r="P1097" s="62">
        <v>-66</v>
      </c>
      <c r="Q1097" s="110"/>
      <c r="R1097" s="108"/>
      <c r="S1097" s="130"/>
      <c r="T1097" s="104"/>
      <c r="U1097" s="62"/>
      <c r="V1097" s="23"/>
      <c r="W1097" s="63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  <c r="AJ1097" s="50"/>
      <c r="AK1097" s="50"/>
      <c r="AL1097" s="50"/>
      <c r="AM1097" s="50"/>
    </row>
    <row r="1098" spans="1:39" ht="15.6" x14ac:dyDescent="0.3">
      <c r="A1098" s="41">
        <v>46177</v>
      </c>
      <c r="B1098" s="46"/>
      <c r="C1098" s="65"/>
      <c r="D1098" s="65"/>
      <c r="E1098" s="42"/>
      <c r="F1098" s="43"/>
      <c r="G1098" s="42"/>
      <c r="H1098" s="43"/>
      <c r="I1098" s="43"/>
      <c r="J1098" s="60" t="s">
        <v>59</v>
      </c>
      <c r="K1098" s="48" t="s">
        <v>676</v>
      </c>
      <c r="L1098" s="49"/>
      <c r="M1098" s="49"/>
      <c r="N1098" s="45"/>
      <c r="O1098" s="49"/>
      <c r="P1098" s="62">
        <v>-66</v>
      </c>
      <c r="Q1098" s="110"/>
      <c r="R1098" s="108"/>
      <c r="S1098" s="130"/>
      <c r="T1098" s="104"/>
      <c r="U1098" s="62"/>
      <c r="V1098" s="23"/>
      <c r="W1098" s="63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  <c r="AJ1098" s="50"/>
      <c r="AK1098" s="50"/>
      <c r="AL1098" s="50"/>
      <c r="AM1098" s="50"/>
    </row>
    <row r="1099" spans="1:39" ht="15.6" x14ac:dyDescent="0.3">
      <c r="A1099" s="41">
        <v>46177</v>
      </c>
      <c r="B1099" s="46"/>
      <c r="C1099" s="65"/>
      <c r="D1099" s="65"/>
      <c r="E1099" s="42"/>
      <c r="F1099" s="43"/>
      <c r="G1099" s="42"/>
      <c r="H1099" s="43"/>
      <c r="I1099" s="43"/>
      <c r="J1099" s="60" t="s">
        <v>640</v>
      </c>
      <c r="K1099" s="48" t="s">
        <v>677</v>
      </c>
      <c r="L1099" s="49"/>
      <c r="M1099" s="49"/>
      <c r="N1099" s="45"/>
      <c r="O1099" s="49"/>
      <c r="P1099" s="62">
        <v>-66</v>
      </c>
      <c r="Q1099" s="110"/>
      <c r="R1099" s="108"/>
      <c r="S1099" s="130"/>
      <c r="T1099" s="104"/>
      <c r="U1099" s="62"/>
      <c r="V1099" s="23"/>
      <c r="W1099" s="63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  <c r="AJ1099" s="50"/>
      <c r="AK1099" s="50"/>
      <c r="AL1099" s="50"/>
      <c r="AM1099" s="50"/>
    </row>
    <row r="1100" spans="1:39" ht="15.6" x14ac:dyDescent="0.3">
      <c r="A1100" s="41">
        <v>46182</v>
      </c>
      <c r="B1100" s="61">
        <v>22</v>
      </c>
      <c r="C1100" s="73">
        <v>220</v>
      </c>
      <c r="D1100" s="65">
        <v>400</v>
      </c>
      <c r="E1100" s="42"/>
      <c r="F1100" s="43"/>
      <c r="G1100" s="42"/>
      <c r="H1100" s="43"/>
      <c r="I1100" s="43"/>
      <c r="J1100" s="47" t="s">
        <v>105</v>
      </c>
      <c r="K1100" s="48"/>
      <c r="M1100" s="49"/>
      <c r="N1100" s="45"/>
      <c r="O1100" s="49"/>
      <c r="P1100" s="62"/>
      <c r="Q1100" s="110"/>
      <c r="R1100" s="108"/>
      <c r="S1100" s="130"/>
      <c r="T1100" s="73">
        <v>220</v>
      </c>
      <c r="U1100" s="62"/>
      <c r="V1100" s="23"/>
      <c r="W1100" s="63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  <c r="AJ1100" s="50"/>
      <c r="AK1100" s="50"/>
      <c r="AL1100" s="50"/>
      <c r="AM1100" s="50"/>
    </row>
    <row r="1101" spans="1:39" ht="15.6" x14ac:dyDescent="0.3">
      <c r="A1101" s="41">
        <v>46182</v>
      </c>
      <c r="B1101" s="61">
        <v>38</v>
      </c>
      <c r="C1101" s="73">
        <v>190</v>
      </c>
      <c r="D1101" s="65">
        <v>290</v>
      </c>
      <c r="E1101" s="42"/>
      <c r="F1101" s="43"/>
      <c r="G1101" s="42"/>
      <c r="H1101" s="43"/>
      <c r="I1101" s="43"/>
      <c r="J1101" s="47" t="s">
        <v>106</v>
      </c>
      <c r="K1101" s="48"/>
      <c r="M1101" s="49"/>
      <c r="N1101" s="45"/>
      <c r="O1101" s="49"/>
      <c r="P1101" s="62"/>
      <c r="Q1101" s="110"/>
      <c r="R1101" s="108"/>
      <c r="S1101" s="130"/>
      <c r="T1101" s="73">
        <v>190</v>
      </c>
      <c r="U1101" s="62"/>
      <c r="V1101" s="23"/>
      <c r="W1101" s="63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  <c r="AJ1101" s="50"/>
      <c r="AK1101" s="50"/>
      <c r="AL1101" s="50"/>
      <c r="AM1101" s="50"/>
    </row>
    <row r="1102" spans="1:39" ht="15.6" x14ac:dyDescent="0.3">
      <c r="A1102" s="41">
        <v>46182</v>
      </c>
      <c r="B1102" s="46">
        <v>28</v>
      </c>
      <c r="C1102" s="65">
        <v>140</v>
      </c>
      <c r="D1102" s="65">
        <v>230</v>
      </c>
      <c r="E1102" s="42"/>
      <c r="F1102" s="43"/>
      <c r="G1102" s="42"/>
      <c r="H1102" s="43"/>
      <c r="I1102" s="43"/>
      <c r="J1102" s="60" t="s">
        <v>123</v>
      </c>
      <c r="K1102" s="48"/>
      <c r="M1102" s="49"/>
      <c r="N1102" s="45"/>
      <c r="O1102" s="49"/>
      <c r="P1102" s="62"/>
      <c r="Q1102" s="110"/>
      <c r="R1102" s="108"/>
      <c r="S1102" s="130"/>
      <c r="T1102" s="65">
        <v>140</v>
      </c>
      <c r="U1102" s="62"/>
      <c r="V1102" s="23"/>
      <c r="W1102" s="63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  <c r="AJ1102" s="50"/>
      <c r="AK1102" s="50"/>
      <c r="AL1102" s="50"/>
      <c r="AM1102" s="50"/>
    </row>
    <row r="1103" spans="1:39" ht="15.6" x14ac:dyDescent="0.3">
      <c r="A1103" s="41">
        <v>46182</v>
      </c>
      <c r="B1103" s="46">
        <v>1</v>
      </c>
      <c r="C1103" s="65">
        <v>10</v>
      </c>
      <c r="D1103" s="65"/>
      <c r="E1103" s="42"/>
      <c r="F1103" s="43"/>
      <c r="G1103" s="42"/>
      <c r="H1103" s="43"/>
      <c r="I1103" s="43"/>
      <c r="J1103" s="60" t="s">
        <v>49</v>
      </c>
      <c r="K1103" s="48" t="s">
        <v>684</v>
      </c>
      <c r="M1103" s="49"/>
      <c r="N1103" s="45"/>
      <c r="O1103" s="49"/>
      <c r="P1103" s="62"/>
      <c r="Q1103" s="110"/>
      <c r="R1103" s="108"/>
      <c r="S1103" s="130"/>
      <c r="T1103" s="65">
        <v>10</v>
      </c>
      <c r="U1103" s="62"/>
      <c r="V1103" s="23"/>
      <c r="W1103" s="63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  <c r="AJ1103" s="50"/>
      <c r="AK1103" s="50"/>
      <c r="AL1103" s="50"/>
      <c r="AM1103" s="50"/>
    </row>
    <row r="1104" spans="1:39" ht="15.6" x14ac:dyDescent="0.3">
      <c r="A1104" s="41">
        <v>46182</v>
      </c>
      <c r="B1104" s="46"/>
      <c r="C1104" s="65"/>
      <c r="D1104" s="65"/>
      <c r="E1104" s="42"/>
      <c r="F1104" s="43"/>
      <c r="G1104" s="42"/>
      <c r="H1104" s="43"/>
      <c r="I1104" s="43"/>
      <c r="J1104" s="60" t="s">
        <v>685</v>
      </c>
      <c r="K1104" s="48"/>
      <c r="L1104" s="49"/>
      <c r="M1104" s="49"/>
      <c r="N1104" s="45"/>
      <c r="O1104" s="49"/>
      <c r="P1104" s="62">
        <v>305</v>
      </c>
      <c r="Q1104" s="110"/>
      <c r="R1104" s="108"/>
      <c r="S1104" s="130"/>
      <c r="T1104" s="104">
        <v>-305</v>
      </c>
      <c r="U1104" s="62"/>
      <c r="V1104" s="23"/>
      <c r="W1104" s="63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  <c r="AJ1104" s="50"/>
      <c r="AK1104" s="50"/>
      <c r="AL1104" s="50"/>
      <c r="AM1104" s="50"/>
    </row>
    <row r="1105" spans="1:39" ht="15.6" x14ac:dyDescent="0.3">
      <c r="A1105" s="41">
        <v>46182</v>
      </c>
      <c r="B1105" s="46">
        <v>1</v>
      </c>
      <c r="C1105" s="65">
        <v>35</v>
      </c>
      <c r="D1105" s="65"/>
      <c r="E1105" s="42"/>
      <c r="F1105" s="43"/>
      <c r="G1105" s="42"/>
      <c r="H1105" s="43"/>
      <c r="I1105" s="43"/>
      <c r="J1105" s="55" t="s">
        <v>686</v>
      </c>
      <c r="K1105" s="55" t="s">
        <v>687</v>
      </c>
      <c r="L1105" s="56"/>
      <c r="M1105" s="56"/>
      <c r="N1105" s="56"/>
      <c r="O1105" s="56"/>
      <c r="P1105" s="57"/>
      <c r="Q1105" s="111"/>
      <c r="R1105" s="112"/>
      <c r="S1105" s="131"/>
      <c r="T1105" s="82">
        <v>35</v>
      </c>
      <c r="U1105" s="62"/>
      <c r="V1105" s="23"/>
      <c r="W1105" s="63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  <c r="AJ1105" s="50"/>
      <c r="AK1105" s="50"/>
      <c r="AL1105" s="50"/>
      <c r="AM1105" s="50"/>
    </row>
    <row r="1106" spans="1:39" ht="15.6" x14ac:dyDescent="0.3">
      <c r="A1106" s="41">
        <v>46182</v>
      </c>
      <c r="B1106" s="46"/>
      <c r="C1106" s="65"/>
      <c r="D1106" s="65"/>
      <c r="E1106" s="42"/>
      <c r="F1106" s="43"/>
      <c r="G1106" s="42"/>
      <c r="H1106" s="43"/>
      <c r="I1106" s="43"/>
      <c r="J1106" s="60" t="s">
        <v>24</v>
      </c>
      <c r="K1106" s="48" t="s">
        <v>688</v>
      </c>
      <c r="L1106" s="49"/>
      <c r="M1106" s="49"/>
      <c r="N1106" s="45"/>
      <c r="O1106" s="49"/>
      <c r="P1106" s="62">
        <v>-37</v>
      </c>
      <c r="Q1106" s="110"/>
      <c r="R1106" s="108"/>
      <c r="S1106" s="130"/>
      <c r="T1106" s="104"/>
      <c r="U1106" s="62"/>
      <c r="V1106" s="23"/>
      <c r="W1106" s="63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  <c r="AJ1106" s="50"/>
      <c r="AK1106" s="50"/>
      <c r="AL1106" s="50"/>
      <c r="AM1106" s="50"/>
    </row>
    <row r="1107" spans="1:39" ht="15.6" x14ac:dyDescent="0.3">
      <c r="A1107" s="41">
        <v>46182</v>
      </c>
      <c r="B1107" s="46"/>
      <c r="C1107" s="65"/>
      <c r="D1107" s="65"/>
      <c r="E1107" s="42"/>
      <c r="F1107" s="43"/>
      <c r="G1107" s="42"/>
      <c r="H1107" s="43"/>
      <c r="I1107" s="43"/>
      <c r="J1107" s="60" t="s">
        <v>59</v>
      </c>
      <c r="K1107" s="48" t="s">
        <v>688</v>
      </c>
      <c r="L1107" s="49"/>
      <c r="M1107" s="49"/>
      <c r="N1107" s="45"/>
      <c r="O1107" s="49"/>
      <c r="P1107" s="62">
        <v>-25</v>
      </c>
      <c r="Q1107" s="110"/>
      <c r="R1107" s="108"/>
      <c r="S1107" s="130"/>
      <c r="T1107" s="104"/>
      <c r="U1107" s="62"/>
      <c r="V1107" s="23"/>
      <c r="W1107" s="63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  <c r="AJ1107" s="50"/>
      <c r="AK1107" s="50"/>
      <c r="AL1107" s="50"/>
      <c r="AM1107" s="50"/>
    </row>
    <row r="1108" spans="1:39" ht="15.6" x14ac:dyDescent="0.3">
      <c r="A1108" s="41">
        <v>46182</v>
      </c>
      <c r="B1108" s="46"/>
      <c r="C1108" s="65"/>
      <c r="D1108" s="65"/>
      <c r="E1108" s="42"/>
      <c r="F1108" s="43"/>
      <c r="G1108" s="42"/>
      <c r="H1108" s="43"/>
      <c r="I1108" s="43"/>
      <c r="J1108" s="60" t="s">
        <v>65</v>
      </c>
      <c r="K1108" s="48" t="s">
        <v>688</v>
      </c>
      <c r="L1108" s="49"/>
      <c r="M1108" s="49"/>
      <c r="N1108" s="45"/>
      <c r="O1108" s="49"/>
      <c r="P1108" s="62">
        <v>-25</v>
      </c>
      <c r="Q1108" s="110"/>
      <c r="R1108" s="108"/>
      <c r="S1108" s="130"/>
      <c r="T1108" s="104"/>
      <c r="U1108" s="62"/>
      <c r="V1108" s="23"/>
      <c r="W1108" s="63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  <c r="AJ1108" s="50"/>
      <c r="AK1108" s="50"/>
      <c r="AL1108" s="50"/>
      <c r="AM1108" s="50"/>
    </row>
    <row r="1109" spans="1:39" ht="15.6" x14ac:dyDescent="0.3">
      <c r="A1109" s="41">
        <v>46182</v>
      </c>
      <c r="B1109" s="46"/>
      <c r="C1109" s="65"/>
      <c r="D1109" s="65"/>
      <c r="E1109" s="42"/>
      <c r="F1109" s="43"/>
      <c r="G1109" s="42"/>
      <c r="H1109" s="43"/>
      <c r="I1109" s="43"/>
      <c r="J1109" s="60" t="s">
        <v>119</v>
      </c>
      <c r="K1109" s="48" t="s">
        <v>688</v>
      </c>
      <c r="L1109" s="49"/>
      <c r="M1109" s="49"/>
      <c r="N1109" s="45"/>
      <c r="O1109" s="49"/>
      <c r="P1109" s="62">
        <v>-37</v>
      </c>
      <c r="Q1109" s="110"/>
      <c r="R1109" s="108"/>
      <c r="S1109" s="130"/>
      <c r="T1109" s="104"/>
      <c r="U1109" s="62"/>
      <c r="V1109" s="23"/>
      <c r="W1109" s="63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  <c r="AJ1109" s="50"/>
      <c r="AK1109" s="50"/>
      <c r="AL1109" s="50"/>
      <c r="AM1109" s="50"/>
    </row>
    <row r="1110" spans="1:39" ht="15.6" x14ac:dyDescent="0.3">
      <c r="A1110" s="41">
        <v>46182</v>
      </c>
      <c r="B1110" s="46"/>
      <c r="C1110" s="65"/>
      <c r="D1110" s="65"/>
      <c r="E1110" s="42"/>
      <c r="F1110" s="43"/>
      <c r="G1110" s="42"/>
      <c r="H1110" s="43"/>
      <c r="I1110" s="43"/>
      <c r="J1110" s="60" t="s">
        <v>67</v>
      </c>
      <c r="K1110" s="48" t="s">
        <v>627</v>
      </c>
      <c r="L1110" s="49"/>
      <c r="M1110" s="49"/>
      <c r="N1110" s="45"/>
      <c r="O1110" s="49"/>
      <c r="P1110" s="62">
        <v>-18</v>
      </c>
      <c r="Q1110" s="110"/>
      <c r="R1110" s="108"/>
      <c r="S1110" s="130"/>
      <c r="T1110" s="104"/>
      <c r="U1110" s="62"/>
      <c r="V1110" s="23"/>
      <c r="W1110" s="63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  <c r="AJ1110" s="50"/>
      <c r="AK1110" s="50"/>
      <c r="AL1110" s="50"/>
      <c r="AM1110" s="50"/>
    </row>
    <row r="1111" spans="1:39" ht="15.6" x14ac:dyDescent="0.3">
      <c r="A1111" s="41">
        <v>46182</v>
      </c>
      <c r="B1111" s="46"/>
      <c r="C1111" s="65"/>
      <c r="D1111" s="65"/>
      <c r="E1111" s="42"/>
      <c r="F1111" s="43"/>
      <c r="G1111" s="42"/>
      <c r="H1111" s="43"/>
      <c r="I1111" s="43"/>
      <c r="J1111" s="60" t="s">
        <v>624</v>
      </c>
      <c r="K1111" s="48" t="s">
        <v>642</v>
      </c>
      <c r="L1111" s="49"/>
      <c r="M1111" s="49"/>
      <c r="N1111" s="45"/>
      <c r="O1111" s="49"/>
      <c r="P1111" s="62">
        <v>-13</v>
      </c>
      <c r="Q1111" s="110"/>
      <c r="R1111" s="108"/>
      <c r="S1111" s="130"/>
      <c r="T1111" s="104"/>
      <c r="U1111" s="62"/>
      <c r="V1111" s="23"/>
      <c r="W1111" s="63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  <c r="AJ1111" s="50"/>
      <c r="AK1111" s="50"/>
      <c r="AL1111" s="50"/>
      <c r="AM1111" s="50"/>
    </row>
    <row r="1112" spans="1:39" ht="15.6" x14ac:dyDescent="0.3">
      <c r="A1112" s="41">
        <v>46182</v>
      </c>
      <c r="B1112" s="46"/>
      <c r="C1112" s="65"/>
      <c r="D1112" s="65"/>
      <c r="E1112" s="42"/>
      <c r="F1112" s="43"/>
      <c r="G1112" s="42"/>
      <c r="H1112" s="43"/>
      <c r="I1112" s="43"/>
      <c r="J1112" s="60" t="s">
        <v>655</v>
      </c>
      <c r="K1112" s="48" t="s">
        <v>671</v>
      </c>
      <c r="L1112" s="49"/>
      <c r="M1112" s="49"/>
      <c r="N1112" s="45"/>
      <c r="O1112" s="49"/>
      <c r="P1112" s="62">
        <v>-30</v>
      </c>
      <c r="Q1112" s="110"/>
      <c r="R1112" s="108"/>
      <c r="S1112" s="130"/>
      <c r="T1112" s="104"/>
      <c r="U1112" s="62"/>
      <c r="V1112" s="23"/>
      <c r="W1112" s="63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  <c r="AJ1112" s="50"/>
      <c r="AK1112" s="50"/>
      <c r="AL1112" s="50"/>
      <c r="AM1112" s="50"/>
    </row>
    <row r="1113" spans="1:39" ht="15.6" x14ac:dyDescent="0.3">
      <c r="A1113" s="41">
        <v>46182</v>
      </c>
      <c r="B1113" s="46"/>
      <c r="C1113" s="65"/>
      <c r="D1113" s="65"/>
      <c r="E1113" s="42"/>
      <c r="F1113" s="43"/>
      <c r="G1113" s="42"/>
      <c r="H1113" s="43"/>
      <c r="I1113" s="43"/>
      <c r="J1113" s="60" t="s">
        <v>58</v>
      </c>
      <c r="K1113" s="48" t="s">
        <v>689</v>
      </c>
      <c r="L1113" s="49"/>
      <c r="M1113" s="49"/>
      <c r="N1113" s="45"/>
      <c r="O1113" s="49"/>
      <c r="P1113" s="62">
        <v>-66</v>
      </c>
      <c r="Q1113" s="110"/>
      <c r="R1113" s="108"/>
      <c r="S1113" s="130"/>
      <c r="T1113" s="104"/>
      <c r="U1113" s="62"/>
      <c r="V1113" s="23"/>
      <c r="W1113" s="63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  <c r="AJ1113" s="50"/>
      <c r="AK1113" s="50"/>
      <c r="AL1113" s="50"/>
      <c r="AM1113" s="50"/>
    </row>
    <row r="1114" spans="1:39" ht="15.6" x14ac:dyDescent="0.3">
      <c r="A1114" s="41">
        <v>46182</v>
      </c>
      <c r="B1114" s="46"/>
      <c r="C1114" s="65"/>
      <c r="D1114" s="65"/>
      <c r="E1114" s="42"/>
      <c r="F1114" s="43"/>
      <c r="G1114" s="42"/>
      <c r="H1114" s="43"/>
      <c r="I1114" s="43"/>
      <c r="J1114" s="60" t="s">
        <v>24</v>
      </c>
      <c r="K1114" s="48" t="s">
        <v>689</v>
      </c>
      <c r="L1114" s="49"/>
      <c r="M1114" s="49"/>
      <c r="N1114" s="45"/>
      <c r="O1114" s="49"/>
      <c r="P1114" s="62">
        <v>-66</v>
      </c>
      <c r="Q1114" s="110"/>
      <c r="R1114" s="108"/>
      <c r="S1114" s="130"/>
      <c r="T1114" s="104"/>
      <c r="U1114" s="62"/>
      <c r="V1114" s="23"/>
      <c r="W1114" s="63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  <c r="AJ1114" s="50"/>
      <c r="AK1114" s="50"/>
      <c r="AL1114" s="50"/>
      <c r="AM1114" s="50"/>
    </row>
    <row r="1115" spans="1:39" ht="15.6" x14ac:dyDescent="0.3">
      <c r="A1115" s="41">
        <v>46182</v>
      </c>
      <c r="B1115" s="46"/>
      <c r="C1115" s="65"/>
      <c r="D1115" s="65"/>
      <c r="E1115" s="42"/>
      <c r="F1115" s="43"/>
      <c r="G1115" s="42"/>
      <c r="H1115" s="43"/>
      <c r="I1115" s="43"/>
      <c r="J1115" s="60" t="s">
        <v>132</v>
      </c>
      <c r="K1115" s="48" t="s">
        <v>690</v>
      </c>
      <c r="L1115" s="49"/>
      <c r="M1115" s="49"/>
      <c r="N1115" s="45"/>
      <c r="O1115" s="49"/>
      <c r="P1115" s="62">
        <v>-30</v>
      </c>
      <c r="Q1115" s="110"/>
      <c r="R1115" s="108"/>
      <c r="S1115" s="130"/>
      <c r="T1115" s="104"/>
      <c r="U1115" s="62"/>
      <c r="V1115" s="23"/>
      <c r="W1115" s="63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  <c r="AJ1115" s="50"/>
      <c r="AK1115" s="50"/>
      <c r="AL1115" s="50"/>
      <c r="AM1115" s="50"/>
    </row>
    <row r="1116" spans="1:39" ht="15.6" x14ac:dyDescent="0.3">
      <c r="A1116" s="41">
        <v>46182</v>
      </c>
      <c r="B1116" s="46"/>
      <c r="C1116" s="65"/>
      <c r="D1116" s="65"/>
      <c r="E1116" s="42"/>
      <c r="F1116" s="43"/>
      <c r="G1116" s="42"/>
      <c r="H1116" s="43"/>
      <c r="I1116" s="43"/>
      <c r="J1116" s="60" t="s">
        <v>60</v>
      </c>
      <c r="K1116" s="48" t="s">
        <v>690</v>
      </c>
      <c r="L1116" s="49"/>
      <c r="M1116" s="49"/>
      <c r="N1116" s="45"/>
      <c r="O1116" s="49"/>
      <c r="P1116" s="62">
        <v>-30</v>
      </c>
      <c r="Q1116" s="110"/>
      <c r="R1116" s="108"/>
      <c r="S1116" s="130"/>
      <c r="T1116" s="104"/>
      <c r="U1116" s="62"/>
      <c r="V1116" s="23"/>
      <c r="W1116" s="63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  <c r="AJ1116" s="50"/>
      <c r="AK1116" s="50"/>
      <c r="AL1116" s="50"/>
      <c r="AM1116" s="50"/>
    </row>
    <row r="1117" spans="1:39" ht="15.6" x14ac:dyDescent="0.3">
      <c r="A1117" s="41">
        <v>46182</v>
      </c>
      <c r="B1117" s="46"/>
      <c r="C1117" s="65"/>
      <c r="D1117" s="65"/>
      <c r="E1117" s="42"/>
      <c r="F1117" s="43"/>
      <c r="G1117" s="42"/>
      <c r="H1117" s="43"/>
      <c r="I1117" s="43"/>
      <c r="J1117" s="60" t="s">
        <v>220</v>
      </c>
      <c r="K1117" s="48" t="s">
        <v>690</v>
      </c>
      <c r="L1117" s="49"/>
      <c r="M1117" s="49"/>
      <c r="N1117" s="45"/>
      <c r="O1117" s="49"/>
      <c r="P1117" s="62">
        <v>-30</v>
      </c>
      <c r="Q1117" s="110"/>
      <c r="R1117" s="108"/>
      <c r="S1117" s="130"/>
      <c r="T1117" s="104"/>
      <c r="U1117" s="62"/>
      <c r="V1117" s="23"/>
      <c r="W1117" s="63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  <c r="AJ1117" s="50"/>
      <c r="AK1117" s="50"/>
      <c r="AL1117" s="50"/>
      <c r="AM1117" s="50"/>
    </row>
    <row r="1118" spans="1:39" ht="15.6" x14ac:dyDescent="0.3">
      <c r="A1118" s="41">
        <v>46182</v>
      </c>
      <c r="B1118" s="46"/>
      <c r="C1118" s="65"/>
      <c r="D1118" s="65"/>
      <c r="E1118" s="42"/>
      <c r="F1118" s="43"/>
      <c r="G1118" s="42"/>
      <c r="H1118" s="43"/>
      <c r="I1118" s="43"/>
      <c r="J1118" s="60" t="s">
        <v>80</v>
      </c>
      <c r="K1118" s="48" t="s">
        <v>691</v>
      </c>
      <c r="L1118" s="49"/>
      <c r="M1118" s="49"/>
      <c r="N1118" s="45"/>
      <c r="O1118" s="49"/>
      <c r="P1118" s="62">
        <v>-226</v>
      </c>
      <c r="Q1118" s="110"/>
      <c r="R1118" s="108"/>
      <c r="S1118" s="130"/>
      <c r="T1118" s="104"/>
      <c r="U1118" s="62"/>
      <c r="V1118" s="23"/>
      <c r="W1118" s="63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  <c r="AJ1118" s="50"/>
      <c r="AK1118" s="50"/>
      <c r="AL1118" s="50"/>
      <c r="AM1118" s="50"/>
    </row>
    <row r="1119" spans="1:39" ht="15.6" x14ac:dyDescent="0.3">
      <c r="A1119" s="41">
        <v>46182</v>
      </c>
      <c r="B1119" s="46"/>
      <c r="C1119" s="65"/>
      <c r="D1119" s="65"/>
      <c r="E1119" s="42"/>
      <c r="F1119" s="43"/>
      <c r="G1119" s="42"/>
      <c r="H1119" s="43"/>
      <c r="I1119" s="43"/>
      <c r="J1119" s="60" t="s">
        <v>140</v>
      </c>
      <c r="K1119" s="48" t="s">
        <v>691</v>
      </c>
      <c r="L1119" s="49"/>
      <c r="M1119" s="49"/>
      <c r="N1119" s="45"/>
      <c r="O1119" s="49"/>
      <c r="P1119" s="62">
        <v>-113</v>
      </c>
      <c r="Q1119" s="110"/>
      <c r="R1119" s="108"/>
      <c r="S1119" s="130"/>
      <c r="T1119" s="104"/>
      <c r="U1119" s="62"/>
      <c r="V1119" s="23"/>
      <c r="W1119" s="63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  <c r="AJ1119" s="50"/>
      <c r="AK1119" s="50"/>
      <c r="AL1119" s="50"/>
      <c r="AM1119" s="50"/>
    </row>
    <row r="1120" spans="1:39" ht="15.6" x14ac:dyDescent="0.3">
      <c r="A1120" s="41">
        <v>46182</v>
      </c>
      <c r="B1120" s="46"/>
      <c r="C1120" s="65"/>
      <c r="D1120" s="65"/>
      <c r="E1120" s="42"/>
      <c r="F1120" s="43"/>
      <c r="G1120" s="42"/>
      <c r="H1120" s="43"/>
      <c r="I1120" s="43"/>
      <c r="J1120" s="60" t="s">
        <v>585</v>
      </c>
      <c r="K1120" s="48" t="s">
        <v>692</v>
      </c>
      <c r="L1120" s="49"/>
      <c r="M1120" s="49" t="s">
        <v>693</v>
      </c>
      <c r="N1120" s="45"/>
      <c r="O1120" s="49"/>
      <c r="P1120" s="62">
        <v>-30</v>
      </c>
      <c r="Q1120" s="110"/>
      <c r="R1120" s="108"/>
      <c r="S1120" s="130"/>
      <c r="T1120" s="104"/>
      <c r="U1120" s="62"/>
      <c r="V1120" s="23"/>
      <c r="W1120" s="63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  <c r="AJ1120" s="50"/>
      <c r="AK1120" s="50"/>
      <c r="AL1120" s="50"/>
      <c r="AM1120" s="50"/>
    </row>
    <row r="1121" spans="1:39" ht="15.6" x14ac:dyDescent="0.3">
      <c r="A1121" s="41">
        <v>46182</v>
      </c>
      <c r="B1121" s="46"/>
      <c r="C1121" s="65"/>
      <c r="D1121" s="65"/>
      <c r="E1121" s="42"/>
      <c r="F1121" s="43"/>
      <c r="G1121" s="42"/>
      <c r="H1121" s="43"/>
      <c r="I1121" s="43"/>
      <c r="J1121" s="60" t="s">
        <v>694</v>
      </c>
      <c r="K1121" s="48" t="s">
        <v>692</v>
      </c>
      <c r="L1121" s="49"/>
      <c r="M1121" s="49" t="s">
        <v>693</v>
      </c>
      <c r="N1121" s="45"/>
      <c r="O1121" s="49"/>
      <c r="P1121" s="62">
        <v>-30</v>
      </c>
      <c r="Q1121" s="110"/>
      <c r="R1121" s="108"/>
      <c r="S1121" s="130"/>
      <c r="T1121" s="104"/>
      <c r="U1121" s="62"/>
      <c r="V1121" s="23"/>
      <c r="W1121" s="63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  <c r="AJ1121" s="50"/>
      <c r="AK1121" s="50"/>
      <c r="AL1121" s="50"/>
      <c r="AM1121" s="50"/>
    </row>
    <row r="1122" spans="1:39" ht="15.6" x14ac:dyDescent="0.3">
      <c r="A1122" s="41">
        <v>46184</v>
      </c>
      <c r="B1122" s="61">
        <v>19</v>
      </c>
      <c r="C1122" s="73">
        <v>190</v>
      </c>
      <c r="D1122" s="65">
        <v>400</v>
      </c>
      <c r="E1122" s="42"/>
      <c r="F1122" s="43"/>
      <c r="G1122" s="42"/>
      <c r="H1122" s="43"/>
      <c r="I1122" s="43"/>
      <c r="J1122" s="47" t="s">
        <v>227</v>
      </c>
      <c r="K1122" s="48"/>
      <c r="L1122" s="49"/>
      <c r="M1122" s="49"/>
      <c r="N1122" s="45"/>
      <c r="O1122" s="49"/>
      <c r="P1122" s="62"/>
      <c r="Q1122" s="73">
        <v>190</v>
      </c>
      <c r="R1122" s="108"/>
      <c r="S1122" s="130"/>
      <c r="T1122" s="104"/>
      <c r="U1122" s="62"/>
      <c r="V1122" s="23"/>
      <c r="W1122" s="63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  <c r="AJ1122" s="50"/>
      <c r="AK1122" s="50"/>
      <c r="AL1122" s="50"/>
      <c r="AM1122" s="50"/>
    </row>
    <row r="1123" spans="1:39" ht="15.6" x14ac:dyDescent="0.3">
      <c r="A1123" s="41">
        <v>46184</v>
      </c>
      <c r="B1123" s="61">
        <v>33</v>
      </c>
      <c r="C1123" s="73">
        <v>165</v>
      </c>
      <c r="D1123" s="65">
        <v>290</v>
      </c>
      <c r="E1123" s="42"/>
      <c r="F1123" s="43"/>
      <c r="G1123" s="42"/>
      <c r="H1123" s="43"/>
      <c r="I1123" s="43"/>
      <c r="J1123" s="47" t="s">
        <v>228</v>
      </c>
      <c r="K1123" s="48"/>
      <c r="L1123" s="49"/>
      <c r="M1123" s="49"/>
      <c r="N1123" s="45"/>
      <c r="O1123" s="49"/>
      <c r="P1123" s="62"/>
      <c r="Q1123" s="73">
        <v>165</v>
      </c>
      <c r="R1123" s="108"/>
      <c r="S1123" s="130"/>
      <c r="T1123" s="104"/>
      <c r="U1123" s="62"/>
      <c r="V1123" s="23"/>
      <c r="W1123" s="63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  <c r="AJ1123" s="50"/>
      <c r="AK1123" s="50"/>
      <c r="AL1123" s="50"/>
      <c r="AM1123" s="50"/>
    </row>
    <row r="1124" spans="1:39" ht="15.6" x14ac:dyDescent="0.3">
      <c r="A1124" s="41">
        <v>46184</v>
      </c>
      <c r="B1124" s="46">
        <v>26</v>
      </c>
      <c r="C1124" s="65">
        <v>130</v>
      </c>
      <c r="D1124" s="65">
        <v>230</v>
      </c>
      <c r="E1124" s="42"/>
      <c r="F1124" s="43"/>
      <c r="G1124" s="42"/>
      <c r="H1124" s="43"/>
      <c r="I1124" s="43"/>
      <c r="J1124" s="60" t="s">
        <v>229</v>
      </c>
      <c r="K1124" s="48"/>
      <c r="L1124" s="49"/>
      <c r="M1124" s="49"/>
      <c r="N1124" s="45"/>
      <c r="O1124" s="49"/>
      <c r="P1124" s="62"/>
      <c r="Q1124" s="65">
        <v>130</v>
      </c>
      <c r="R1124" s="108"/>
      <c r="S1124" s="130"/>
      <c r="T1124" s="104"/>
      <c r="U1124" s="62"/>
      <c r="V1124" s="23"/>
      <c r="W1124" s="63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  <c r="AJ1124" s="50"/>
      <c r="AK1124" s="50"/>
      <c r="AL1124" s="50"/>
      <c r="AM1124" s="50"/>
    </row>
    <row r="1125" spans="1:39" ht="15.6" x14ac:dyDescent="0.3">
      <c r="A1125" s="41">
        <v>46184</v>
      </c>
      <c r="B1125" s="46">
        <v>2</v>
      </c>
      <c r="C1125" s="65">
        <v>20</v>
      </c>
      <c r="D1125" s="65"/>
      <c r="E1125" s="42"/>
      <c r="F1125" s="43"/>
      <c r="G1125" s="42"/>
      <c r="H1125" s="43"/>
      <c r="I1125" s="43"/>
      <c r="J1125" s="60" t="s">
        <v>695</v>
      </c>
      <c r="K1125" s="72" t="s">
        <v>696</v>
      </c>
      <c r="L1125" s="49"/>
      <c r="M1125" s="49"/>
      <c r="N1125" s="45"/>
      <c r="O1125" s="49"/>
      <c r="P1125" s="62"/>
      <c r="Q1125" s="65">
        <v>20</v>
      </c>
      <c r="R1125" s="108"/>
      <c r="S1125" s="130"/>
      <c r="T1125" s="104"/>
      <c r="U1125" s="62"/>
      <c r="V1125" s="23"/>
      <c r="W1125" s="63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  <c r="AJ1125" s="50"/>
      <c r="AK1125" s="50"/>
      <c r="AL1125" s="50"/>
      <c r="AM1125" s="50"/>
    </row>
    <row r="1126" spans="1:39" ht="15.6" x14ac:dyDescent="0.3">
      <c r="A1126" s="41">
        <v>46184</v>
      </c>
      <c r="B1126" s="46"/>
      <c r="C1126" s="65"/>
      <c r="D1126" s="65"/>
      <c r="E1126" s="42"/>
      <c r="F1126" s="43"/>
      <c r="G1126" s="42"/>
      <c r="H1126" s="43"/>
      <c r="I1126" s="43"/>
      <c r="J1126" s="48" t="s">
        <v>138</v>
      </c>
      <c r="K1126" s="48" t="s">
        <v>697</v>
      </c>
      <c r="L1126" s="50"/>
      <c r="M1126" s="50"/>
      <c r="N1126" s="49"/>
      <c r="O1126" s="49"/>
      <c r="P1126" s="62"/>
      <c r="Q1126" s="110"/>
      <c r="R1126" s="108"/>
      <c r="S1126" s="130"/>
      <c r="T1126" s="104"/>
      <c r="U1126" s="62"/>
      <c r="V1126" s="23"/>
      <c r="W1126" s="63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  <c r="AJ1126" s="50"/>
      <c r="AK1126" s="50"/>
      <c r="AL1126" s="50"/>
      <c r="AM1126" s="50"/>
    </row>
    <row r="1127" spans="1:39" ht="15.6" x14ac:dyDescent="0.3">
      <c r="A1127" s="41">
        <v>46184</v>
      </c>
      <c r="B1127" s="46"/>
      <c r="C1127" s="65"/>
      <c r="D1127" s="65"/>
      <c r="E1127" s="42"/>
      <c r="F1127" s="43"/>
      <c r="G1127" s="42"/>
      <c r="H1127" s="43"/>
      <c r="I1127" s="43"/>
      <c r="J1127" s="48"/>
      <c r="K1127" s="48" t="s">
        <v>698</v>
      </c>
      <c r="L1127" s="50"/>
      <c r="M1127" s="50"/>
      <c r="N1127" s="49"/>
      <c r="O1127" s="49"/>
      <c r="P1127" s="62"/>
      <c r="Q1127" s="110"/>
      <c r="R1127" s="108"/>
      <c r="S1127" s="130">
        <v>180</v>
      </c>
      <c r="T1127" s="104"/>
      <c r="U1127" s="62"/>
      <c r="V1127" s="23"/>
      <c r="W1127" s="63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  <c r="AJ1127" s="50"/>
      <c r="AK1127" s="50"/>
      <c r="AL1127" s="50"/>
      <c r="AM1127" s="50"/>
    </row>
    <row r="1128" spans="1:39" ht="15.6" x14ac:dyDescent="0.3">
      <c r="A1128" s="41">
        <v>46184</v>
      </c>
      <c r="B1128" s="46"/>
      <c r="C1128" s="65"/>
      <c r="D1128" s="65"/>
      <c r="E1128" s="42"/>
      <c r="F1128" s="43"/>
      <c r="G1128" s="42"/>
      <c r="H1128" s="43"/>
      <c r="I1128" s="43"/>
      <c r="J1128" s="48" t="s">
        <v>699</v>
      </c>
      <c r="K1128" s="48"/>
      <c r="L1128" s="50"/>
      <c r="M1128" s="50"/>
      <c r="N1128" s="49"/>
      <c r="O1128" s="49"/>
      <c r="P1128" s="62"/>
      <c r="Q1128" s="110"/>
      <c r="R1128" s="108"/>
      <c r="S1128" s="130">
        <v>-130</v>
      </c>
      <c r="T1128" s="104"/>
      <c r="U1128" s="62"/>
      <c r="V1128" s="23"/>
      <c r="W1128" s="63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  <c r="AJ1128" s="50"/>
      <c r="AK1128" s="50"/>
      <c r="AL1128" s="50"/>
      <c r="AM1128" s="50"/>
    </row>
    <row r="1129" spans="1:39" ht="15.6" x14ac:dyDescent="0.3">
      <c r="A1129" s="41">
        <v>46184</v>
      </c>
      <c r="B1129" s="46"/>
      <c r="C1129" s="65"/>
      <c r="D1129" s="65"/>
      <c r="E1129" s="42"/>
      <c r="F1129" s="43"/>
      <c r="G1129" s="42"/>
      <c r="H1129" s="43"/>
      <c r="I1129" s="43"/>
      <c r="J1129" s="48" t="s">
        <v>138</v>
      </c>
      <c r="K1129" s="48" t="s">
        <v>700</v>
      </c>
      <c r="L1129" s="50"/>
      <c r="M1129" s="50"/>
      <c r="N1129" s="49"/>
      <c r="O1129" s="49"/>
      <c r="P1129" s="62"/>
      <c r="Q1129" s="110"/>
      <c r="R1129" s="108"/>
      <c r="S1129" s="130"/>
      <c r="T1129" s="104"/>
      <c r="U1129" s="62"/>
      <c r="V1129" s="23"/>
      <c r="W1129" s="63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  <c r="AJ1129" s="50"/>
      <c r="AK1129" s="50"/>
      <c r="AL1129" s="50"/>
      <c r="AM1129" s="50"/>
    </row>
    <row r="1130" spans="1:39" ht="15.6" x14ac:dyDescent="0.3">
      <c r="A1130" s="41">
        <v>46184</v>
      </c>
      <c r="B1130" s="46"/>
      <c r="C1130" s="65"/>
      <c r="D1130" s="65"/>
      <c r="E1130" s="42"/>
      <c r="F1130" s="43"/>
      <c r="G1130" s="42"/>
      <c r="H1130" s="43"/>
      <c r="I1130" s="43"/>
      <c r="J1130" s="48"/>
      <c r="K1130" s="48" t="s">
        <v>136</v>
      </c>
      <c r="L1130" s="50"/>
      <c r="M1130" s="50"/>
      <c r="N1130" s="49"/>
      <c r="O1130" s="49"/>
      <c r="P1130" s="62"/>
      <c r="Q1130" s="110"/>
      <c r="R1130" s="108"/>
      <c r="S1130" s="130">
        <v>170</v>
      </c>
      <c r="T1130" s="104"/>
      <c r="U1130" s="62"/>
      <c r="V1130" s="23"/>
      <c r="W1130" s="63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  <c r="AJ1130" s="50"/>
      <c r="AK1130" s="50"/>
      <c r="AL1130" s="50"/>
      <c r="AM1130" s="50"/>
    </row>
    <row r="1131" spans="1:39" ht="15.6" x14ac:dyDescent="0.3">
      <c r="A1131" s="41">
        <v>46184</v>
      </c>
      <c r="B1131" s="46"/>
      <c r="C1131" s="65"/>
      <c r="D1131" s="65"/>
      <c r="E1131" s="42"/>
      <c r="F1131" s="43"/>
      <c r="G1131" s="42"/>
      <c r="H1131" s="43"/>
      <c r="I1131" s="43"/>
      <c r="J1131" s="48" t="s">
        <v>701</v>
      </c>
      <c r="K1131" s="48"/>
      <c r="L1131" s="45"/>
      <c r="M1131" s="45"/>
      <c r="N1131" s="49"/>
      <c r="O1131" s="49"/>
      <c r="P1131" s="62"/>
      <c r="Q1131" s="110"/>
      <c r="R1131" s="108"/>
      <c r="S1131" s="130">
        <v>-130</v>
      </c>
      <c r="T1131" s="104"/>
      <c r="U1131" s="62"/>
      <c r="V1131" s="23"/>
      <c r="W1131" s="63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  <c r="AJ1131" s="50"/>
      <c r="AK1131" s="50"/>
      <c r="AL1131" s="50"/>
      <c r="AM1131" s="50"/>
    </row>
    <row r="1132" spans="1:39" ht="15.6" x14ac:dyDescent="0.3">
      <c r="A1132" s="41">
        <v>46184</v>
      </c>
      <c r="B1132" s="46"/>
      <c r="C1132" s="65"/>
      <c r="D1132" s="65"/>
      <c r="E1132" s="42"/>
      <c r="F1132" s="43"/>
      <c r="G1132" s="42"/>
      <c r="H1132" s="43"/>
      <c r="I1132" s="43"/>
      <c r="J1132" s="60" t="s">
        <v>74</v>
      </c>
      <c r="K1132" s="48" t="s">
        <v>402</v>
      </c>
      <c r="L1132" s="49"/>
      <c r="M1132" s="49"/>
      <c r="N1132" s="45"/>
      <c r="O1132" s="49"/>
      <c r="P1132" s="62"/>
      <c r="Q1132" s="110">
        <v>-35</v>
      </c>
      <c r="R1132" s="108"/>
      <c r="S1132" s="130"/>
      <c r="T1132" s="104"/>
      <c r="U1132" s="62"/>
      <c r="V1132" s="23"/>
      <c r="W1132" s="63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  <c r="AJ1132" s="50"/>
      <c r="AK1132" s="50"/>
      <c r="AL1132" s="50"/>
      <c r="AM1132" s="50"/>
    </row>
    <row r="1133" spans="1:39" ht="15.6" x14ac:dyDescent="0.3">
      <c r="A1133" s="41">
        <v>46184</v>
      </c>
      <c r="B1133" s="46"/>
      <c r="C1133" s="65"/>
      <c r="D1133" s="65"/>
      <c r="E1133" s="42"/>
      <c r="F1133" s="43"/>
      <c r="G1133" s="42"/>
      <c r="H1133" s="43"/>
      <c r="I1133" s="43"/>
      <c r="J1133" s="60" t="s">
        <v>111</v>
      </c>
      <c r="K1133" s="48" t="s">
        <v>688</v>
      </c>
      <c r="L1133" s="49"/>
      <c r="M1133" s="49"/>
      <c r="N1133" s="45"/>
      <c r="O1133" s="49"/>
      <c r="P1133" s="62"/>
      <c r="Q1133" s="110">
        <v>-37</v>
      </c>
      <c r="R1133" s="108"/>
      <c r="S1133" s="130"/>
      <c r="T1133" s="104"/>
      <c r="U1133" s="62"/>
      <c r="V1133" s="23"/>
      <c r="W1133" s="63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  <c r="AJ1133" s="50"/>
      <c r="AK1133" s="50"/>
      <c r="AL1133" s="50"/>
      <c r="AM1133" s="50"/>
    </row>
    <row r="1134" spans="1:39" ht="15.6" x14ac:dyDescent="0.3">
      <c r="A1134" s="41">
        <v>46184</v>
      </c>
      <c r="B1134" s="46"/>
      <c r="C1134" s="65"/>
      <c r="D1134" s="65"/>
      <c r="E1134" s="42"/>
      <c r="F1134" s="43"/>
      <c r="G1134" s="42"/>
      <c r="H1134" s="43"/>
      <c r="I1134" s="43"/>
      <c r="J1134" s="60" t="s">
        <v>137</v>
      </c>
      <c r="K1134" s="48" t="s">
        <v>688</v>
      </c>
      <c r="L1134" s="49"/>
      <c r="M1134" s="49"/>
      <c r="N1134" s="45"/>
      <c r="O1134" s="49"/>
      <c r="P1134" s="62"/>
      <c r="Q1134" s="110">
        <v>-37</v>
      </c>
      <c r="R1134" s="108"/>
      <c r="S1134" s="130"/>
      <c r="T1134" s="104"/>
      <c r="U1134" s="62"/>
      <c r="V1134" s="23"/>
      <c r="W1134" s="63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  <c r="AJ1134" s="50"/>
      <c r="AK1134" s="50"/>
      <c r="AL1134" s="50"/>
      <c r="AM1134" s="50"/>
    </row>
    <row r="1135" spans="1:39" ht="15.6" x14ac:dyDescent="0.3">
      <c r="A1135" s="41">
        <v>46184</v>
      </c>
      <c r="B1135" s="46"/>
      <c r="C1135" s="65"/>
      <c r="D1135" s="65"/>
      <c r="E1135" s="42"/>
      <c r="F1135" s="43"/>
      <c r="G1135" s="42"/>
      <c r="H1135" s="43"/>
      <c r="I1135" s="43"/>
      <c r="J1135" s="60" t="s">
        <v>66</v>
      </c>
      <c r="K1135" s="48" t="s">
        <v>688</v>
      </c>
      <c r="L1135" s="49"/>
      <c r="M1135" s="49"/>
      <c r="N1135" s="45"/>
      <c r="O1135" s="49"/>
      <c r="P1135" s="62"/>
      <c r="Q1135" s="110">
        <v>-25</v>
      </c>
      <c r="R1135" s="108"/>
      <c r="S1135" s="130"/>
      <c r="T1135" s="104"/>
      <c r="U1135" s="62"/>
      <c r="V1135" s="23"/>
      <c r="W1135" s="63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  <c r="AJ1135" s="50"/>
      <c r="AK1135" s="50"/>
      <c r="AL1135" s="50"/>
      <c r="AM1135" s="50"/>
    </row>
    <row r="1136" spans="1:39" ht="15.6" x14ac:dyDescent="0.3">
      <c r="A1136" s="41">
        <v>46184</v>
      </c>
      <c r="B1136" s="46"/>
      <c r="C1136" s="65"/>
      <c r="D1136" s="65"/>
      <c r="E1136" s="42"/>
      <c r="F1136" s="43"/>
      <c r="G1136" s="42"/>
      <c r="H1136" s="43"/>
      <c r="I1136" s="43"/>
      <c r="J1136" s="60" t="s">
        <v>67</v>
      </c>
      <c r="K1136" s="48" t="s">
        <v>702</v>
      </c>
      <c r="L1136" s="49"/>
      <c r="M1136" s="49"/>
      <c r="N1136" s="45"/>
      <c r="O1136" s="49"/>
      <c r="P1136" s="62"/>
      <c r="Q1136" s="110">
        <v>-43</v>
      </c>
      <c r="R1136" s="108"/>
      <c r="S1136" s="130"/>
      <c r="T1136" s="104"/>
      <c r="U1136" s="62"/>
      <c r="V1136" s="23"/>
      <c r="W1136" s="63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  <c r="AJ1136" s="50"/>
      <c r="AK1136" s="50"/>
      <c r="AL1136" s="50"/>
      <c r="AM1136" s="50"/>
    </row>
    <row r="1137" spans="1:39" ht="15.6" x14ac:dyDescent="0.3">
      <c r="A1137" s="41">
        <v>46184</v>
      </c>
      <c r="B1137" s="46"/>
      <c r="C1137" s="65"/>
      <c r="D1137" s="65"/>
      <c r="E1137" s="42"/>
      <c r="F1137" s="43"/>
      <c r="G1137" s="42"/>
      <c r="H1137" s="43"/>
      <c r="I1137" s="43"/>
      <c r="J1137" s="60" t="s">
        <v>220</v>
      </c>
      <c r="K1137" s="48" t="s">
        <v>702</v>
      </c>
      <c r="L1137" s="49"/>
      <c r="M1137" s="49"/>
      <c r="N1137" s="45"/>
      <c r="O1137" s="49"/>
      <c r="P1137" s="62"/>
      <c r="Q1137" s="110">
        <v>-43</v>
      </c>
      <c r="R1137" s="108"/>
      <c r="S1137" s="130"/>
      <c r="T1137" s="104"/>
      <c r="U1137" s="62"/>
      <c r="V1137" s="23"/>
      <c r="W1137" s="63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  <c r="AJ1137" s="50"/>
      <c r="AK1137" s="50"/>
      <c r="AL1137" s="50"/>
      <c r="AM1137" s="50"/>
    </row>
    <row r="1138" spans="1:39" ht="15.6" x14ac:dyDescent="0.3">
      <c r="A1138" s="41">
        <v>46184</v>
      </c>
      <c r="B1138" s="46"/>
      <c r="C1138" s="65"/>
      <c r="D1138" s="65"/>
      <c r="E1138" s="42"/>
      <c r="F1138" s="43"/>
      <c r="G1138" s="42"/>
      <c r="H1138" s="43"/>
      <c r="I1138" s="43"/>
      <c r="J1138" s="60" t="s">
        <v>139</v>
      </c>
      <c r="K1138" s="48" t="s">
        <v>703</v>
      </c>
      <c r="L1138" s="49"/>
      <c r="M1138" s="49"/>
      <c r="N1138" s="45"/>
      <c r="O1138" s="49"/>
      <c r="P1138" s="62"/>
      <c r="Q1138" s="110">
        <v>-23</v>
      </c>
      <c r="R1138" s="108"/>
      <c r="S1138" s="130"/>
      <c r="T1138" s="104"/>
      <c r="U1138" s="62"/>
      <c r="V1138" s="23"/>
      <c r="W1138" s="63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  <c r="AJ1138" s="50"/>
      <c r="AK1138" s="50"/>
      <c r="AL1138" s="50"/>
      <c r="AM1138" s="50"/>
    </row>
    <row r="1139" spans="1:39" ht="15.6" x14ac:dyDescent="0.3">
      <c r="A1139" s="41">
        <v>46184</v>
      </c>
      <c r="B1139" s="46"/>
      <c r="C1139" s="65"/>
      <c r="D1139" s="65"/>
      <c r="E1139" s="42"/>
      <c r="F1139" s="43"/>
      <c r="G1139" s="42"/>
      <c r="H1139" s="43"/>
      <c r="I1139" s="43"/>
      <c r="J1139" s="60" t="s">
        <v>59</v>
      </c>
      <c r="K1139" s="48" t="s">
        <v>703</v>
      </c>
      <c r="L1139" s="49"/>
      <c r="M1139" s="49"/>
      <c r="N1139" s="45"/>
      <c r="O1139" s="49"/>
      <c r="P1139" s="62"/>
      <c r="Q1139" s="110">
        <v>-23</v>
      </c>
      <c r="R1139" s="108"/>
      <c r="S1139" s="130"/>
      <c r="T1139" s="104"/>
      <c r="U1139" s="62"/>
      <c r="V1139" s="23"/>
      <c r="W1139" s="63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  <c r="AJ1139" s="50"/>
      <c r="AK1139" s="50"/>
      <c r="AL1139" s="50"/>
      <c r="AM1139" s="50"/>
    </row>
    <row r="1140" spans="1:39" ht="15.6" x14ac:dyDescent="0.3">
      <c r="A1140" s="41">
        <v>46184</v>
      </c>
      <c r="B1140" s="46"/>
      <c r="C1140" s="65"/>
      <c r="D1140" s="65"/>
      <c r="E1140" s="42"/>
      <c r="F1140" s="43"/>
      <c r="G1140" s="42"/>
      <c r="H1140" s="43"/>
      <c r="I1140" s="43"/>
      <c r="J1140" s="60" t="s">
        <v>47</v>
      </c>
      <c r="K1140" s="48" t="s">
        <v>703</v>
      </c>
      <c r="L1140" s="49"/>
      <c r="M1140" s="49"/>
      <c r="N1140" s="45"/>
      <c r="O1140" s="49"/>
      <c r="P1140" s="62"/>
      <c r="Q1140" s="110">
        <v>-23</v>
      </c>
      <c r="R1140" s="108"/>
      <c r="S1140" s="130"/>
      <c r="T1140" s="104"/>
      <c r="U1140" s="62"/>
      <c r="V1140" s="23"/>
      <c r="W1140" s="63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  <c r="AJ1140" s="50"/>
      <c r="AK1140" s="50"/>
      <c r="AL1140" s="50"/>
      <c r="AM1140" s="50"/>
    </row>
    <row r="1141" spans="1:39" ht="15.6" x14ac:dyDescent="0.3">
      <c r="A1141" s="41">
        <v>46184</v>
      </c>
      <c r="B1141" s="46"/>
      <c r="C1141" s="65"/>
      <c r="D1141" s="65"/>
      <c r="E1141" s="42"/>
      <c r="F1141" s="43"/>
      <c r="G1141" s="42"/>
      <c r="H1141" s="43"/>
      <c r="I1141" s="43"/>
      <c r="J1141" s="59" t="s">
        <v>704</v>
      </c>
      <c r="K1141" s="59"/>
      <c r="L1141" s="52"/>
      <c r="M1141" s="52"/>
      <c r="N1141" s="52"/>
      <c r="O1141" s="113">
        <v>-360</v>
      </c>
      <c r="P1141" s="110"/>
      <c r="Q1141" s="110"/>
      <c r="R1141" s="108"/>
      <c r="S1141" s="130"/>
      <c r="T1141" s="104"/>
      <c r="U1141" s="62"/>
      <c r="V1141" s="23"/>
      <c r="W1141" s="63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  <c r="AJ1141" s="50"/>
      <c r="AK1141" s="50"/>
      <c r="AL1141" s="50"/>
      <c r="AM1141" s="50"/>
    </row>
    <row r="1142" spans="1:39" ht="15.6" x14ac:dyDescent="0.3">
      <c r="A1142" s="41">
        <v>46184</v>
      </c>
      <c r="B1142" s="46"/>
      <c r="C1142" s="65"/>
      <c r="D1142" s="65"/>
      <c r="E1142" s="42"/>
      <c r="F1142" s="43"/>
      <c r="G1142" s="42"/>
      <c r="H1142" s="43"/>
      <c r="I1142" s="43"/>
      <c r="J1142" s="64" t="s">
        <v>705</v>
      </c>
      <c r="K1142" s="59"/>
      <c r="L1142" s="52"/>
      <c r="M1142" s="52"/>
      <c r="N1142" s="52"/>
      <c r="O1142" s="49"/>
      <c r="P1142" s="62"/>
      <c r="Q1142" s="110"/>
      <c r="R1142" s="108"/>
      <c r="S1142" s="130"/>
      <c r="T1142" s="104"/>
      <c r="U1142" s="62"/>
      <c r="V1142" s="23"/>
      <c r="W1142" s="63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  <c r="AJ1142" s="50"/>
      <c r="AK1142" s="50"/>
      <c r="AL1142" s="50"/>
      <c r="AM1142" s="50"/>
    </row>
    <row r="1143" spans="1:39" ht="15.6" x14ac:dyDescent="0.3">
      <c r="A1143" s="41"/>
      <c r="B1143" s="46"/>
      <c r="C1143" s="65"/>
      <c r="D1143" s="65"/>
      <c r="E1143" s="42"/>
      <c r="F1143" s="43"/>
      <c r="G1143" s="42"/>
      <c r="H1143" s="43"/>
      <c r="I1143" s="43"/>
      <c r="J1143" s="60"/>
      <c r="K1143" s="48"/>
      <c r="L1143" s="49"/>
      <c r="M1143" s="49"/>
      <c r="N1143" s="45"/>
      <c r="O1143" s="49"/>
      <c r="P1143" s="62"/>
      <c r="Q1143" s="110"/>
      <c r="R1143" s="108"/>
      <c r="S1143" s="130"/>
      <c r="T1143" s="104"/>
      <c r="U1143" s="62"/>
      <c r="V1143" s="23"/>
      <c r="W1143" s="63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  <c r="AJ1143" s="50"/>
      <c r="AK1143" s="50"/>
      <c r="AL1143" s="50"/>
      <c r="AM1143" s="50"/>
    </row>
    <row r="1144" spans="1:39" ht="16.2" thickBot="1" x14ac:dyDescent="0.35">
      <c r="J1144" s="50"/>
      <c r="K1144" s="50"/>
      <c r="L1144" s="50"/>
      <c r="M1144" s="50"/>
      <c r="N1144" s="50"/>
      <c r="O1144" s="68">
        <f t="shared" ref="O1144:V1144" si="0">SUM(O5:O1143)</f>
        <v>-363.5</v>
      </c>
      <c r="P1144" s="68">
        <f t="shared" si="0"/>
        <v>1500.8399999999992</v>
      </c>
      <c r="Q1144" s="68">
        <f t="shared" si="0"/>
        <v>596</v>
      </c>
      <c r="R1144" s="68">
        <f t="shared" si="0"/>
        <v>0</v>
      </c>
      <c r="S1144" s="68">
        <f t="shared" si="0"/>
        <v>1285</v>
      </c>
      <c r="T1144" s="68">
        <f t="shared" si="0"/>
        <v>595</v>
      </c>
      <c r="U1144" s="68">
        <f t="shared" si="0"/>
        <v>0</v>
      </c>
      <c r="V1144" s="68">
        <f t="shared" si="0"/>
        <v>9509.0100000000039</v>
      </c>
      <c r="W1144" s="78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  <c r="AJ1144" s="50"/>
      <c r="AK1144" s="50"/>
      <c r="AL1144" s="50"/>
    </row>
    <row r="1145" spans="1:39" ht="15.6" x14ac:dyDescent="0.3">
      <c r="J1145" s="50"/>
      <c r="K1145" s="50"/>
      <c r="L1145" s="50"/>
      <c r="M1145" s="50"/>
      <c r="N1145" s="50"/>
      <c r="O1145" s="85"/>
      <c r="P1145" s="50"/>
      <c r="Q1145" s="50"/>
      <c r="R1145" s="50"/>
      <c r="S1145" s="50"/>
      <c r="T1145" s="50"/>
      <c r="U1145" s="50"/>
      <c r="V1145" s="97">
        <f>SUM(O1144:V1144)</f>
        <v>13122.350000000002</v>
      </c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  <c r="AJ1145" s="50"/>
      <c r="AK1145" s="50"/>
      <c r="AL1145" s="50"/>
    </row>
    <row r="1146" spans="1:39" ht="15.6" x14ac:dyDescent="0.3">
      <c r="J1146" s="50"/>
      <c r="K1146" s="50"/>
      <c r="L1146" s="50"/>
      <c r="M1146" s="50"/>
      <c r="N1146" s="50"/>
      <c r="O1146" s="85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  <c r="AJ1146" s="50"/>
      <c r="AK1146" s="50"/>
      <c r="AL1146" s="50"/>
    </row>
    <row r="1147" spans="1:39" ht="15.6" x14ac:dyDescent="0.3">
      <c r="J1147" s="50"/>
      <c r="K1147" s="50"/>
      <c r="L1147" s="50"/>
      <c r="M1147" s="50"/>
      <c r="N1147" s="50"/>
      <c r="O1147" s="85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  <c r="AJ1147" s="50"/>
      <c r="AK1147" s="50"/>
      <c r="AL1147" s="50"/>
    </row>
    <row r="1148" spans="1:39" ht="15.6" x14ac:dyDescent="0.3">
      <c r="J1148" s="50"/>
      <c r="K1148" s="50"/>
      <c r="L1148" s="50"/>
      <c r="M1148" s="50"/>
      <c r="N1148" s="50"/>
      <c r="O1148" s="85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  <c r="AJ1148" s="50"/>
      <c r="AK1148" s="50"/>
      <c r="AL1148" s="50"/>
    </row>
    <row r="1149" spans="1:39" ht="15.6" x14ac:dyDescent="0.3">
      <c r="J1149" s="50"/>
      <c r="K1149" s="50"/>
      <c r="L1149" s="50"/>
      <c r="M1149" s="50"/>
      <c r="N1149" s="50"/>
      <c r="O1149" s="85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  <c r="AJ1149" s="50"/>
      <c r="AK1149" s="50"/>
      <c r="AL1149" s="50"/>
    </row>
    <row r="1150" spans="1:39" ht="15.6" x14ac:dyDescent="0.3">
      <c r="J1150" s="50"/>
      <c r="K1150" s="50"/>
      <c r="L1150" s="50"/>
      <c r="M1150" s="50"/>
      <c r="N1150" s="50"/>
      <c r="O1150" s="85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  <c r="AJ1150" s="50"/>
      <c r="AK1150" s="50"/>
      <c r="AL1150" s="50"/>
    </row>
    <row r="1151" spans="1:39" ht="15.6" x14ac:dyDescent="0.3">
      <c r="J1151" s="50"/>
      <c r="K1151" s="50"/>
      <c r="L1151" s="50"/>
      <c r="M1151" s="50"/>
      <c r="N1151" s="50"/>
      <c r="O1151" s="85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  <c r="AJ1151" s="50"/>
      <c r="AK1151" s="50"/>
      <c r="AL1151" s="50"/>
    </row>
    <row r="1152" spans="1:39" ht="15.6" x14ac:dyDescent="0.3">
      <c r="J1152" s="50"/>
      <c r="K1152" s="50"/>
      <c r="L1152" s="50"/>
      <c r="M1152" s="50"/>
      <c r="N1152" s="50"/>
      <c r="O1152" s="85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  <c r="AJ1152" s="50"/>
      <c r="AK1152" s="50"/>
      <c r="AL1152" s="50"/>
    </row>
    <row r="1153" spans="10:38" ht="15.6" x14ac:dyDescent="0.3">
      <c r="J1153" s="50"/>
      <c r="K1153" s="50"/>
      <c r="L1153" s="50"/>
      <c r="M1153" s="50"/>
      <c r="N1153" s="50"/>
      <c r="O1153" s="85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  <c r="AJ1153" s="50"/>
      <c r="AK1153" s="50"/>
      <c r="AL1153" s="50"/>
    </row>
    <row r="1154" spans="10:38" ht="15.6" x14ac:dyDescent="0.3">
      <c r="J1154" s="50"/>
      <c r="K1154" s="50"/>
      <c r="L1154" s="50"/>
      <c r="M1154" s="50"/>
      <c r="N1154" s="50"/>
      <c r="O1154" s="85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  <c r="AJ1154" s="50"/>
      <c r="AK1154" s="50"/>
      <c r="AL1154" s="50"/>
    </row>
    <row r="1155" spans="10:38" ht="15.6" x14ac:dyDescent="0.3">
      <c r="J1155" s="50"/>
      <c r="K1155" s="50"/>
      <c r="L1155" s="50"/>
      <c r="M1155" s="50"/>
      <c r="N1155" s="50"/>
      <c r="O1155" s="85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  <c r="AJ1155" s="50"/>
      <c r="AK1155" s="50"/>
      <c r="AL1155" s="50"/>
    </row>
    <row r="1156" spans="10:38" ht="15.6" x14ac:dyDescent="0.3">
      <c r="J1156" s="50"/>
      <c r="K1156" s="50"/>
      <c r="L1156" s="50"/>
      <c r="M1156" s="50"/>
      <c r="N1156" s="50"/>
      <c r="O1156" s="85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  <c r="AJ1156" s="50"/>
      <c r="AK1156" s="50"/>
      <c r="AL1156" s="50"/>
    </row>
    <row r="1157" spans="10:38" ht="15.6" x14ac:dyDescent="0.3">
      <c r="J1157" s="50"/>
      <c r="K1157" s="50"/>
      <c r="L1157" s="50"/>
      <c r="M1157" s="50"/>
      <c r="N1157" s="50"/>
      <c r="O1157" s="85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  <c r="AJ1157" s="50"/>
      <c r="AK1157" s="50"/>
      <c r="AL1157" s="50"/>
    </row>
    <row r="1158" spans="10:38" ht="15.6" x14ac:dyDescent="0.3">
      <c r="J1158" s="50"/>
      <c r="K1158" s="50"/>
      <c r="L1158" s="50"/>
      <c r="M1158" s="50"/>
      <c r="N1158" s="50"/>
      <c r="O1158" s="85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  <c r="AJ1158" s="50"/>
      <c r="AK1158" s="50"/>
      <c r="AL1158" s="50"/>
    </row>
    <row r="1159" spans="10:38" ht="15.6" x14ac:dyDescent="0.3">
      <c r="J1159" s="50"/>
      <c r="K1159" s="50"/>
      <c r="L1159" s="50"/>
      <c r="M1159" s="50"/>
      <c r="N1159" s="50"/>
      <c r="O1159" s="85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  <c r="AJ1159" s="50"/>
      <c r="AK1159" s="50"/>
      <c r="AL1159" s="50"/>
    </row>
    <row r="1160" spans="10:38" ht="15.6" x14ac:dyDescent="0.3">
      <c r="J1160" s="50"/>
      <c r="K1160" s="50"/>
      <c r="L1160" s="50"/>
      <c r="M1160" s="50"/>
      <c r="N1160" s="50"/>
      <c r="O1160" s="85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  <c r="AJ1160" s="50"/>
      <c r="AK1160" s="50"/>
      <c r="AL1160" s="50"/>
    </row>
    <row r="1161" spans="10:38" ht="15.6" x14ac:dyDescent="0.3">
      <c r="J1161" s="50"/>
      <c r="K1161" s="50"/>
      <c r="L1161" s="50"/>
      <c r="M1161" s="50"/>
      <c r="N1161" s="50"/>
      <c r="O1161" s="85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  <c r="AJ1161" s="50"/>
      <c r="AK1161" s="50"/>
      <c r="AL1161" s="50"/>
    </row>
    <row r="1162" spans="10:38" ht="15.6" x14ac:dyDescent="0.3">
      <c r="J1162" s="50"/>
      <c r="K1162" s="50"/>
      <c r="L1162" s="50"/>
      <c r="M1162" s="50"/>
      <c r="N1162" s="50"/>
      <c r="O1162" s="85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  <c r="AJ1162" s="50"/>
      <c r="AK1162" s="50"/>
      <c r="AL1162" s="50"/>
    </row>
    <row r="1163" spans="10:38" ht="15.6" x14ac:dyDescent="0.3">
      <c r="J1163" s="50"/>
      <c r="K1163" s="50"/>
      <c r="L1163" s="50"/>
      <c r="M1163" s="50"/>
      <c r="N1163" s="50"/>
      <c r="O1163" s="85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  <c r="AJ1163" s="50"/>
      <c r="AK1163" s="50"/>
      <c r="AL1163" s="50"/>
    </row>
    <row r="1164" spans="10:38" ht="15.6" x14ac:dyDescent="0.3">
      <c r="J1164" s="50"/>
      <c r="K1164" s="50"/>
      <c r="L1164" s="50"/>
      <c r="M1164" s="50"/>
      <c r="N1164" s="50"/>
      <c r="O1164" s="85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  <c r="AJ1164" s="50"/>
      <c r="AK1164" s="50"/>
      <c r="AL1164" s="50"/>
    </row>
    <row r="1165" spans="10:38" ht="15.6" x14ac:dyDescent="0.3">
      <c r="J1165" s="50"/>
      <c r="K1165" s="50"/>
      <c r="L1165" s="50"/>
      <c r="M1165" s="50"/>
      <c r="N1165" s="50"/>
      <c r="O1165" s="85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  <c r="AJ1165" s="50"/>
      <c r="AK1165" s="50"/>
      <c r="AL1165" s="50"/>
    </row>
    <row r="1166" spans="10:38" ht="15.6" x14ac:dyDescent="0.3">
      <c r="J1166" s="50"/>
      <c r="K1166" s="50"/>
      <c r="L1166" s="50"/>
      <c r="M1166" s="50"/>
      <c r="N1166" s="50"/>
      <c r="O1166" s="85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  <c r="AJ1166" s="50"/>
      <c r="AK1166" s="50"/>
      <c r="AL1166" s="50"/>
    </row>
    <row r="1167" spans="10:38" ht="15.6" x14ac:dyDescent="0.3">
      <c r="J1167" s="50"/>
      <c r="K1167" s="50"/>
      <c r="L1167" s="50"/>
      <c r="M1167" s="50"/>
      <c r="N1167" s="50"/>
      <c r="O1167" s="85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  <c r="AJ1167" s="50"/>
      <c r="AK1167" s="50"/>
      <c r="AL1167" s="50"/>
    </row>
    <row r="1168" spans="10:38" ht="15.6" x14ac:dyDescent="0.3">
      <c r="J1168" s="50"/>
      <c r="K1168" s="50"/>
      <c r="L1168" s="50"/>
      <c r="M1168" s="50"/>
      <c r="N1168" s="50"/>
      <c r="O1168" s="85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  <c r="AJ1168" s="50"/>
      <c r="AK1168" s="50"/>
      <c r="AL1168" s="50"/>
    </row>
    <row r="1169" spans="10:38" ht="15.6" x14ac:dyDescent="0.3">
      <c r="J1169" s="50"/>
      <c r="K1169" s="50"/>
      <c r="L1169" s="50"/>
      <c r="M1169" s="50"/>
      <c r="N1169" s="50"/>
      <c r="O1169" s="85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  <c r="AJ1169" s="50"/>
      <c r="AK1169" s="50"/>
      <c r="AL1169" s="50"/>
    </row>
    <row r="1170" spans="10:38" ht="15.6" x14ac:dyDescent="0.3">
      <c r="J1170" s="50"/>
      <c r="K1170" s="50"/>
      <c r="L1170" s="50"/>
      <c r="M1170" s="50"/>
      <c r="N1170" s="50"/>
      <c r="O1170" s="85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  <c r="AJ1170" s="50"/>
      <c r="AK1170" s="50"/>
      <c r="AL1170" s="50"/>
    </row>
    <row r="1171" spans="10:38" ht="15.6" x14ac:dyDescent="0.3">
      <c r="J1171" s="50"/>
      <c r="K1171" s="50"/>
      <c r="L1171" s="50"/>
      <c r="M1171" s="50"/>
      <c r="N1171" s="50"/>
      <c r="O1171" s="85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  <c r="AJ1171" s="50"/>
      <c r="AK1171" s="50"/>
      <c r="AL1171" s="50"/>
    </row>
    <row r="1172" spans="10:38" ht="15.6" x14ac:dyDescent="0.3">
      <c r="J1172" s="50"/>
      <c r="K1172" s="50"/>
      <c r="L1172" s="50"/>
      <c r="M1172" s="50"/>
      <c r="N1172" s="50"/>
      <c r="O1172" s="85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  <c r="AJ1172" s="50"/>
      <c r="AK1172" s="50"/>
      <c r="AL1172" s="50"/>
    </row>
    <row r="1173" spans="10:38" ht="15.6" x14ac:dyDescent="0.3">
      <c r="J1173" s="50"/>
      <c r="K1173" s="50"/>
      <c r="L1173" s="50"/>
      <c r="M1173" s="50"/>
      <c r="N1173" s="50"/>
      <c r="O1173" s="85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  <c r="AJ1173" s="50"/>
      <c r="AK1173" s="50"/>
      <c r="AL1173" s="50"/>
    </row>
    <row r="1174" spans="10:38" ht="15.6" x14ac:dyDescent="0.3">
      <c r="J1174" s="50"/>
      <c r="K1174" s="50"/>
      <c r="L1174" s="50"/>
      <c r="M1174" s="50"/>
      <c r="N1174" s="50"/>
      <c r="O1174" s="85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  <c r="AJ1174" s="50"/>
      <c r="AK1174" s="50"/>
      <c r="AL1174" s="50"/>
    </row>
    <row r="1175" spans="10:38" ht="15.6" x14ac:dyDescent="0.3">
      <c r="J1175" s="50"/>
      <c r="K1175" s="50"/>
      <c r="L1175" s="50"/>
      <c r="M1175" s="50"/>
      <c r="N1175" s="50"/>
      <c r="O1175" s="85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  <c r="AJ1175" s="50"/>
      <c r="AK1175" s="50"/>
      <c r="AL1175" s="50"/>
    </row>
    <row r="1176" spans="10:38" ht="15.6" x14ac:dyDescent="0.3">
      <c r="J1176" s="50"/>
      <c r="K1176" s="50"/>
      <c r="L1176" s="50"/>
      <c r="M1176" s="50"/>
      <c r="N1176" s="50"/>
      <c r="O1176" s="85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  <c r="AJ1176" s="50"/>
      <c r="AK1176" s="50"/>
      <c r="AL1176" s="50"/>
    </row>
    <row r="1177" spans="10:38" ht="15.6" x14ac:dyDescent="0.3">
      <c r="J1177" s="50"/>
      <c r="K1177" s="50"/>
      <c r="L1177" s="50"/>
      <c r="M1177" s="50"/>
      <c r="N1177" s="50"/>
      <c r="O1177" s="85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  <c r="AJ1177" s="50"/>
      <c r="AK1177" s="50"/>
      <c r="AL1177" s="50"/>
    </row>
    <row r="1178" spans="10:38" ht="15.6" x14ac:dyDescent="0.3">
      <c r="J1178" s="50"/>
      <c r="K1178" s="50"/>
      <c r="L1178" s="50"/>
      <c r="M1178" s="50"/>
      <c r="N1178" s="50"/>
      <c r="O1178" s="85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  <c r="AJ1178" s="50"/>
      <c r="AK1178" s="50"/>
      <c r="AL1178" s="50"/>
    </row>
    <row r="1179" spans="10:38" ht="15.6" x14ac:dyDescent="0.3">
      <c r="J1179" s="50"/>
      <c r="K1179" s="50"/>
      <c r="L1179" s="50"/>
      <c r="M1179" s="50"/>
      <c r="N1179" s="50"/>
      <c r="O1179" s="85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  <c r="AJ1179" s="50"/>
      <c r="AK1179" s="50"/>
      <c r="AL1179" s="50"/>
    </row>
    <row r="1180" spans="10:38" ht="15.6" x14ac:dyDescent="0.3">
      <c r="J1180" s="50"/>
      <c r="K1180" s="50"/>
      <c r="L1180" s="50"/>
      <c r="M1180" s="50"/>
      <c r="N1180" s="50"/>
      <c r="O1180" s="85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  <c r="AJ1180" s="50"/>
      <c r="AK1180" s="50"/>
      <c r="AL1180" s="50"/>
    </row>
    <row r="1181" spans="10:38" ht="15.6" x14ac:dyDescent="0.3">
      <c r="J1181" s="50"/>
      <c r="K1181" s="50"/>
      <c r="L1181" s="50"/>
      <c r="M1181" s="50"/>
      <c r="N1181" s="50"/>
      <c r="O1181" s="85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  <c r="AJ1181" s="50"/>
      <c r="AK1181" s="50"/>
      <c r="AL1181" s="50"/>
    </row>
    <row r="1182" spans="10:38" ht="15.6" x14ac:dyDescent="0.3">
      <c r="J1182" s="50"/>
      <c r="K1182" s="50"/>
      <c r="L1182" s="50"/>
      <c r="M1182" s="50"/>
      <c r="N1182" s="50"/>
      <c r="O1182" s="85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  <c r="AJ1182" s="50"/>
      <c r="AK1182" s="50"/>
      <c r="AL1182" s="50"/>
    </row>
    <row r="1183" spans="10:38" ht="15.6" x14ac:dyDescent="0.3">
      <c r="J1183" s="50"/>
      <c r="K1183" s="50"/>
      <c r="L1183" s="50"/>
      <c r="M1183" s="50"/>
      <c r="N1183" s="50"/>
      <c r="O1183" s="85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  <c r="AJ1183" s="50"/>
      <c r="AK1183" s="50"/>
      <c r="AL1183" s="50"/>
    </row>
    <row r="1184" spans="10:38" ht="15.6" x14ac:dyDescent="0.3">
      <c r="J1184" s="50"/>
      <c r="K1184" s="50"/>
      <c r="L1184" s="50"/>
      <c r="M1184" s="50"/>
      <c r="N1184" s="50"/>
      <c r="O1184" s="85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  <c r="AJ1184" s="50"/>
      <c r="AK1184" s="50"/>
      <c r="AL1184" s="50"/>
    </row>
    <row r="1185" spans="10:38" ht="15.6" x14ac:dyDescent="0.3">
      <c r="J1185" s="50"/>
      <c r="K1185" s="50"/>
      <c r="L1185" s="50"/>
      <c r="M1185" s="50"/>
      <c r="N1185" s="50"/>
      <c r="O1185" s="85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  <c r="AJ1185" s="50"/>
      <c r="AK1185" s="50"/>
      <c r="AL1185" s="50"/>
    </row>
    <row r="1186" spans="10:38" ht="15.6" x14ac:dyDescent="0.3">
      <c r="J1186" s="50"/>
      <c r="K1186" s="50"/>
      <c r="L1186" s="50"/>
      <c r="M1186" s="50"/>
      <c r="N1186" s="50"/>
      <c r="O1186" s="85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  <c r="AJ1186" s="50"/>
      <c r="AK1186" s="50"/>
      <c r="AL1186" s="50"/>
    </row>
    <row r="1187" spans="10:38" ht="15.6" x14ac:dyDescent="0.3">
      <c r="J1187" s="50"/>
      <c r="K1187" s="50"/>
      <c r="L1187" s="50"/>
      <c r="M1187" s="50"/>
      <c r="N1187" s="50"/>
      <c r="O1187" s="85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  <c r="AJ1187" s="50"/>
      <c r="AK1187" s="50"/>
      <c r="AL1187" s="50"/>
    </row>
    <row r="1188" spans="10:38" ht="15.6" x14ac:dyDescent="0.3">
      <c r="J1188" s="50"/>
      <c r="K1188" s="50"/>
      <c r="L1188" s="50"/>
      <c r="M1188" s="50"/>
      <c r="N1188" s="50"/>
      <c r="O1188" s="85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  <c r="AJ1188" s="50"/>
      <c r="AK1188" s="50"/>
      <c r="AL1188" s="50"/>
    </row>
    <row r="1189" spans="10:38" ht="15.6" x14ac:dyDescent="0.3">
      <c r="J1189" s="50"/>
      <c r="K1189" s="50"/>
      <c r="L1189" s="50"/>
      <c r="M1189" s="50"/>
      <c r="N1189" s="50"/>
      <c r="O1189" s="85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  <c r="AJ1189" s="50"/>
      <c r="AK1189" s="50"/>
      <c r="AL1189" s="50"/>
    </row>
    <row r="1190" spans="10:38" ht="15.6" x14ac:dyDescent="0.3">
      <c r="J1190" s="50"/>
      <c r="K1190" s="50"/>
      <c r="L1190" s="50"/>
      <c r="M1190" s="50"/>
      <c r="N1190" s="50"/>
      <c r="O1190" s="85"/>
      <c r="P1190" s="50"/>
      <c r="Q1190" s="50"/>
      <c r="R1190" s="50"/>
      <c r="S1190" s="50"/>
      <c r="T1190" s="50"/>
      <c r="U1190" s="50"/>
      <c r="V1190" s="50"/>
      <c r="W1190" s="50"/>
      <c r="X1190" s="50"/>
      <c r="Y1190" s="50"/>
      <c r="Z1190" s="50"/>
      <c r="AA1190" s="50"/>
      <c r="AB1190" s="50"/>
      <c r="AC1190" s="50"/>
      <c r="AD1190" s="50"/>
      <c r="AE1190" s="50"/>
      <c r="AF1190" s="50"/>
      <c r="AG1190" s="50"/>
      <c r="AH1190" s="50"/>
      <c r="AI1190" s="50"/>
      <c r="AJ1190" s="50"/>
      <c r="AK1190" s="50"/>
      <c r="AL1190" s="50"/>
    </row>
    <row r="1191" spans="10:38" ht="15.6" x14ac:dyDescent="0.3">
      <c r="J1191" s="50"/>
      <c r="K1191" s="50"/>
      <c r="L1191" s="50"/>
      <c r="M1191" s="50"/>
      <c r="N1191" s="50"/>
      <c r="O1191" s="85"/>
      <c r="P1191" s="50"/>
      <c r="Q1191" s="50"/>
      <c r="R1191" s="50"/>
      <c r="S1191" s="50"/>
      <c r="T1191" s="50"/>
      <c r="U1191" s="50"/>
      <c r="V1191" s="50"/>
      <c r="W1191" s="50"/>
      <c r="X1191" s="50"/>
      <c r="Y1191" s="50"/>
      <c r="Z1191" s="50"/>
      <c r="AA1191" s="50"/>
      <c r="AB1191" s="50"/>
      <c r="AC1191" s="50"/>
      <c r="AD1191" s="50"/>
      <c r="AE1191" s="50"/>
      <c r="AF1191" s="50"/>
      <c r="AG1191" s="50"/>
      <c r="AH1191" s="50"/>
      <c r="AI1191" s="50"/>
      <c r="AJ1191" s="50"/>
      <c r="AK1191" s="50"/>
      <c r="AL1191" s="50"/>
    </row>
    <row r="1192" spans="10:38" ht="15.6" x14ac:dyDescent="0.3">
      <c r="J1192" s="50"/>
      <c r="K1192" s="50"/>
      <c r="L1192" s="50"/>
      <c r="M1192" s="50"/>
      <c r="N1192" s="50"/>
      <c r="O1192" s="85"/>
      <c r="P1192" s="50"/>
      <c r="Q1192" s="50"/>
      <c r="R1192" s="50"/>
      <c r="S1192" s="50"/>
      <c r="T1192" s="50"/>
      <c r="U1192" s="50"/>
      <c r="V1192" s="50"/>
      <c r="W1192" s="50"/>
      <c r="X1192" s="50"/>
      <c r="Y1192" s="50"/>
      <c r="Z1192" s="50"/>
      <c r="AA1192" s="50"/>
      <c r="AB1192" s="50"/>
      <c r="AC1192" s="50"/>
      <c r="AD1192" s="50"/>
      <c r="AE1192" s="50"/>
      <c r="AF1192" s="50"/>
      <c r="AG1192" s="50"/>
      <c r="AH1192" s="50"/>
      <c r="AI1192" s="50"/>
      <c r="AJ1192" s="50"/>
      <c r="AK1192" s="50"/>
      <c r="AL1192" s="50"/>
    </row>
    <row r="1193" spans="10:38" ht="15.6" x14ac:dyDescent="0.3">
      <c r="J1193" s="50"/>
      <c r="K1193" s="50"/>
      <c r="L1193" s="50"/>
      <c r="M1193" s="50"/>
      <c r="N1193" s="50"/>
      <c r="O1193" s="85"/>
      <c r="P1193" s="50"/>
      <c r="Q1193" s="50"/>
      <c r="R1193" s="50"/>
      <c r="S1193" s="50"/>
      <c r="T1193" s="50"/>
      <c r="U1193" s="50"/>
      <c r="V1193" s="50"/>
      <c r="W1193" s="50"/>
      <c r="X1193" s="50"/>
      <c r="Y1193" s="50"/>
      <c r="Z1193" s="50"/>
      <c r="AA1193" s="50"/>
      <c r="AB1193" s="50"/>
      <c r="AC1193" s="50"/>
      <c r="AD1193" s="50"/>
      <c r="AE1193" s="50"/>
      <c r="AF1193" s="50"/>
      <c r="AG1193" s="50"/>
      <c r="AH1193" s="50"/>
      <c r="AI1193" s="50"/>
      <c r="AJ1193" s="50"/>
      <c r="AK1193" s="50"/>
      <c r="AL1193" s="50"/>
    </row>
    <row r="1194" spans="10:38" ht="15.6" x14ac:dyDescent="0.3">
      <c r="J1194" s="50"/>
      <c r="K1194" s="50"/>
      <c r="L1194" s="50"/>
      <c r="M1194" s="50"/>
      <c r="N1194" s="50"/>
      <c r="O1194" s="85"/>
      <c r="P1194" s="50"/>
      <c r="Q1194" s="50"/>
      <c r="R1194" s="50"/>
      <c r="S1194" s="50"/>
      <c r="T1194" s="50"/>
      <c r="U1194" s="50"/>
      <c r="V1194" s="50"/>
      <c r="W1194" s="50"/>
      <c r="X1194" s="50"/>
      <c r="Y1194" s="50"/>
      <c r="Z1194" s="50"/>
      <c r="AA1194" s="50"/>
      <c r="AB1194" s="50"/>
      <c r="AC1194" s="50"/>
      <c r="AD1194" s="50"/>
      <c r="AE1194" s="50"/>
      <c r="AF1194" s="50"/>
      <c r="AG1194" s="50"/>
      <c r="AH1194" s="50"/>
      <c r="AI1194" s="50"/>
      <c r="AJ1194" s="50"/>
      <c r="AK1194" s="50"/>
      <c r="AL1194" s="50"/>
    </row>
    <row r="1195" spans="10:38" ht="15.6" x14ac:dyDescent="0.3">
      <c r="J1195" s="50"/>
      <c r="K1195" s="50"/>
      <c r="L1195" s="50"/>
      <c r="M1195" s="50"/>
      <c r="N1195" s="50"/>
      <c r="O1195" s="85"/>
      <c r="P1195" s="50"/>
      <c r="Q1195" s="50"/>
      <c r="R1195" s="50"/>
      <c r="S1195" s="50"/>
      <c r="T1195" s="50"/>
      <c r="U1195" s="50"/>
      <c r="V1195" s="50"/>
      <c r="W1195" s="50"/>
      <c r="X1195" s="50"/>
      <c r="Y1195" s="50"/>
      <c r="Z1195" s="50"/>
      <c r="AA1195" s="50"/>
      <c r="AB1195" s="50"/>
      <c r="AC1195" s="50"/>
      <c r="AD1195" s="50"/>
      <c r="AE1195" s="50"/>
      <c r="AF1195" s="50"/>
      <c r="AG1195" s="50"/>
      <c r="AH1195" s="50"/>
      <c r="AI1195" s="50"/>
      <c r="AJ1195" s="50"/>
      <c r="AK1195" s="50"/>
      <c r="AL1195" s="50"/>
    </row>
    <row r="1196" spans="10:38" ht="15.6" x14ac:dyDescent="0.3">
      <c r="J1196" s="50"/>
      <c r="K1196" s="50"/>
      <c r="L1196" s="50"/>
      <c r="M1196" s="50"/>
      <c r="N1196" s="50"/>
      <c r="O1196" s="85"/>
      <c r="P1196" s="50"/>
      <c r="Q1196" s="50"/>
      <c r="R1196" s="50"/>
      <c r="S1196" s="50"/>
      <c r="T1196" s="50"/>
      <c r="U1196" s="50"/>
      <c r="V1196" s="50"/>
      <c r="W1196" s="50"/>
      <c r="X1196" s="50"/>
      <c r="Y1196" s="50"/>
      <c r="Z1196" s="50"/>
      <c r="AA1196" s="50"/>
      <c r="AB1196" s="50"/>
      <c r="AC1196" s="50"/>
      <c r="AD1196" s="50"/>
      <c r="AE1196" s="50"/>
      <c r="AF1196" s="50"/>
      <c r="AG1196" s="50"/>
      <c r="AH1196" s="50"/>
      <c r="AI1196" s="50"/>
      <c r="AJ1196" s="50"/>
      <c r="AK1196" s="50"/>
      <c r="AL1196" s="50"/>
    </row>
    <row r="1197" spans="10:38" ht="15.6" x14ac:dyDescent="0.3">
      <c r="J1197" s="50"/>
      <c r="K1197" s="50"/>
      <c r="L1197" s="50"/>
      <c r="M1197" s="50"/>
      <c r="N1197" s="50"/>
      <c r="O1197" s="85"/>
      <c r="P1197" s="50"/>
      <c r="Q1197" s="50"/>
      <c r="R1197" s="50"/>
      <c r="S1197" s="50"/>
      <c r="T1197" s="50"/>
      <c r="U1197" s="50"/>
      <c r="V1197" s="50"/>
      <c r="W1197" s="50"/>
      <c r="X1197" s="50"/>
      <c r="Y1197" s="50"/>
      <c r="Z1197" s="50"/>
      <c r="AA1197" s="50"/>
      <c r="AB1197" s="50"/>
      <c r="AC1197" s="50"/>
      <c r="AD1197" s="50"/>
      <c r="AE1197" s="50"/>
      <c r="AF1197" s="50"/>
      <c r="AG1197" s="50"/>
      <c r="AH1197" s="50"/>
      <c r="AI1197" s="50"/>
      <c r="AJ1197" s="50"/>
      <c r="AK1197" s="50"/>
      <c r="AL1197" s="50"/>
    </row>
    <row r="1198" spans="10:38" ht="15.6" x14ac:dyDescent="0.3">
      <c r="J1198" s="50"/>
      <c r="K1198" s="50"/>
      <c r="L1198" s="50"/>
      <c r="M1198" s="50"/>
      <c r="N1198" s="50"/>
      <c r="O1198" s="85"/>
      <c r="P1198" s="50"/>
      <c r="Q1198" s="50"/>
      <c r="R1198" s="50"/>
      <c r="S1198" s="50"/>
      <c r="T1198" s="50"/>
      <c r="U1198" s="50"/>
      <c r="V1198" s="50"/>
      <c r="W1198" s="50"/>
      <c r="X1198" s="50"/>
      <c r="Y1198" s="50"/>
      <c r="Z1198" s="50"/>
      <c r="AA1198" s="50"/>
      <c r="AB1198" s="50"/>
      <c r="AC1198" s="50"/>
      <c r="AD1198" s="50"/>
      <c r="AE1198" s="50"/>
      <c r="AF1198" s="50"/>
      <c r="AG1198" s="50"/>
      <c r="AH1198" s="50"/>
      <c r="AI1198" s="50"/>
      <c r="AJ1198" s="50"/>
      <c r="AK1198" s="50"/>
      <c r="AL1198" s="50"/>
    </row>
    <row r="1199" spans="10:38" ht="15.6" x14ac:dyDescent="0.3">
      <c r="J1199" s="50"/>
      <c r="K1199" s="50"/>
      <c r="L1199" s="50"/>
      <c r="M1199" s="50"/>
      <c r="N1199" s="50"/>
      <c r="O1199" s="85"/>
      <c r="P1199" s="50"/>
      <c r="Q1199" s="50"/>
      <c r="R1199" s="50"/>
      <c r="S1199" s="50"/>
      <c r="T1199" s="50"/>
      <c r="U1199" s="50"/>
      <c r="V1199" s="50"/>
      <c r="W1199" s="50"/>
      <c r="X1199" s="50"/>
      <c r="Y1199" s="50"/>
      <c r="Z1199" s="50"/>
      <c r="AA1199" s="50"/>
      <c r="AB1199" s="50"/>
      <c r="AC1199" s="50"/>
      <c r="AD1199" s="50"/>
      <c r="AE1199" s="50"/>
      <c r="AF1199" s="50"/>
      <c r="AG1199" s="50"/>
      <c r="AH1199" s="50"/>
      <c r="AI1199" s="50"/>
      <c r="AJ1199" s="50"/>
      <c r="AK1199" s="50"/>
      <c r="AL1199" s="50"/>
    </row>
    <row r="1200" spans="10:38" ht="15.6" x14ac:dyDescent="0.3">
      <c r="J1200" s="50"/>
      <c r="K1200" s="50"/>
      <c r="L1200" s="50"/>
      <c r="M1200" s="50"/>
      <c r="N1200" s="50"/>
      <c r="O1200" s="85"/>
      <c r="P1200" s="50"/>
      <c r="Q1200" s="50"/>
      <c r="R1200" s="50"/>
      <c r="S1200" s="50"/>
      <c r="T1200" s="50"/>
      <c r="U1200" s="50"/>
      <c r="V1200" s="50"/>
      <c r="W1200" s="50"/>
      <c r="X1200" s="50"/>
      <c r="Y1200" s="50"/>
      <c r="Z1200" s="50"/>
      <c r="AA1200" s="50"/>
      <c r="AB1200" s="50"/>
      <c r="AC1200" s="50"/>
      <c r="AD1200" s="50"/>
      <c r="AE1200" s="50"/>
      <c r="AF1200" s="50"/>
      <c r="AG1200" s="50"/>
      <c r="AH1200" s="50"/>
      <c r="AI1200" s="50"/>
      <c r="AJ1200" s="50"/>
      <c r="AK1200" s="50"/>
      <c r="AL1200" s="50"/>
    </row>
    <row r="1201" spans="10:38" ht="15.6" x14ac:dyDescent="0.3">
      <c r="J1201" s="50"/>
      <c r="K1201" s="50"/>
      <c r="L1201" s="50"/>
      <c r="M1201" s="50"/>
      <c r="N1201" s="50"/>
      <c r="O1201" s="85"/>
      <c r="P1201" s="50"/>
      <c r="Q1201" s="50"/>
      <c r="R1201" s="50"/>
      <c r="S1201" s="50"/>
      <c r="T1201" s="50"/>
      <c r="U1201" s="50"/>
      <c r="V1201" s="50"/>
      <c r="W1201" s="50"/>
      <c r="X1201" s="50"/>
      <c r="Y1201" s="50"/>
      <c r="Z1201" s="50"/>
      <c r="AA1201" s="50"/>
      <c r="AB1201" s="50"/>
      <c r="AC1201" s="50"/>
      <c r="AD1201" s="50"/>
      <c r="AE1201" s="50"/>
      <c r="AF1201" s="50"/>
      <c r="AG1201" s="50"/>
      <c r="AH1201" s="50"/>
      <c r="AI1201" s="50"/>
      <c r="AJ1201" s="50"/>
      <c r="AK1201" s="50"/>
      <c r="AL1201" s="50"/>
    </row>
    <row r="1202" spans="10:38" ht="15.6" x14ac:dyDescent="0.3">
      <c r="J1202" s="50"/>
      <c r="K1202" s="50"/>
      <c r="L1202" s="50"/>
      <c r="M1202" s="50"/>
      <c r="N1202" s="50"/>
      <c r="O1202" s="85"/>
      <c r="P1202" s="50"/>
      <c r="Q1202" s="50"/>
      <c r="R1202" s="50"/>
      <c r="S1202" s="50"/>
      <c r="T1202" s="50"/>
      <c r="U1202" s="50"/>
      <c r="V1202" s="50"/>
      <c r="W1202" s="50"/>
      <c r="X1202" s="50"/>
      <c r="Y1202" s="50"/>
      <c r="Z1202" s="50"/>
      <c r="AA1202" s="50"/>
      <c r="AB1202" s="50"/>
      <c r="AC1202" s="50"/>
      <c r="AD1202" s="50"/>
      <c r="AE1202" s="50"/>
      <c r="AF1202" s="50"/>
      <c r="AG1202" s="50"/>
      <c r="AH1202" s="50"/>
      <c r="AI1202" s="50"/>
      <c r="AJ1202" s="50"/>
      <c r="AK1202" s="50"/>
      <c r="AL1202" s="50"/>
    </row>
    <row r="1203" spans="10:38" ht="15.6" x14ac:dyDescent="0.3">
      <c r="J1203" s="50"/>
      <c r="K1203" s="50"/>
      <c r="L1203" s="50"/>
      <c r="M1203" s="50"/>
      <c r="N1203" s="50"/>
      <c r="O1203" s="85"/>
      <c r="P1203" s="50"/>
      <c r="Q1203" s="50"/>
      <c r="R1203" s="50"/>
      <c r="S1203" s="50"/>
      <c r="T1203" s="50"/>
      <c r="U1203" s="50"/>
      <c r="V1203" s="50"/>
      <c r="W1203" s="50"/>
      <c r="X1203" s="50"/>
      <c r="Y1203" s="50"/>
      <c r="Z1203" s="50"/>
      <c r="AA1203" s="50"/>
      <c r="AB1203" s="50"/>
      <c r="AC1203" s="50"/>
      <c r="AD1203" s="50"/>
      <c r="AE1203" s="50"/>
      <c r="AF1203" s="50"/>
      <c r="AG1203" s="50"/>
      <c r="AH1203" s="50"/>
      <c r="AI1203" s="50"/>
      <c r="AJ1203" s="50"/>
      <c r="AK1203" s="50"/>
      <c r="AL1203" s="50"/>
    </row>
    <row r="1204" spans="10:38" ht="15.6" x14ac:dyDescent="0.3">
      <c r="J1204" s="50"/>
      <c r="K1204" s="50"/>
      <c r="L1204" s="50"/>
      <c r="M1204" s="50"/>
      <c r="N1204" s="50"/>
      <c r="O1204" s="85"/>
      <c r="P1204" s="50"/>
      <c r="Q1204" s="50"/>
      <c r="R1204" s="50"/>
      <c r="S1204" s="50"/>
      <c r="T1204" s="50"/>
      <c r="U1204" s="50"/>
      <c r="V1204" s="50"/>
      <c r="W1204" s="50"/>
      <c r="X1204" s="50"/>
      <c r="Y1204" s="50"/>
      <c r="Z1204" s="50"/>
      <c r="AA1204" s="50"/>
      <c r="AB1204" s="50"/>
      <c r="AC1204" s="50"/>
      <c r="AD1204" s="50"/>
      <c r="AE1204" s="50"/>
      <c r="AF1204" s="50"/>
      <c r="AG1204" s="50"/>
      <c r="AH1204" s="50"/>
      <c r="AI1204" s="50"/>
      <c r="AJ1204" s="50"/>
      <c r="AK1204" s="50"/>
      <c r="AL1204" s="50"/>
    </row>
    <row r="1205" spans="10:38" ht="15.6" x14ac:dyDescent="0.3">
      <c r="J1205" s="50"/>
      <c r="K1205" s="50"/>
      <c r="L1205" s="50"/>
      <c r="M1205" s="50"/>
      <c r="N1205" s="50"/>
      <c r="O1205" s="85"/>
      <c r="P1205" s="50"/>
      <c r="Q1205" s="50"/>
      <c r="R1205" s="50"/>
      <c r="S1205" s="50"/>
      <c r="T1205" s="50"/>
      <c r="U1205" s="50"/>
      <c r="V1205" s="50"/>
      <c r="W1205" s="50"/>
      <c r="X1205" s="50"/>
      <c r="Y1205" s="50"/>
      <c r="Z1205" s="50"/>
      <c r="AA1205" s="50"/>
      <c r="AB1205" s="50"/>
      <c r="AC1205" s="50"/>
      <c r="AD1205" s="50"/>
      <c r="AE1205" s="50"/>
      <c r="AF1205" s="50"/>
      <c r="AG1205" s="50"/>
      <c r="AH1205" s="50"/>
      <c r="AI1205" s="50"/>
      <c r="AJ1205" s="50"/>
      <c r="AK1205" s="50"/>
      <c r="AL1205" s="50"/>
    </row>
    <row r="1206" spans="10:38" ht="15.6" x14ac:dyDescent="0.3">
      <c r="J1206" s="50"/>
      <c r="K1206" s="50"/>
      <c r="L1206" s="50"/>
      <c r="M1206" s="50"/>
      <c r="N1206" s="50"/>
      <c r="O1206" s="85"/>
      <c r="P1206" s="50"/>
      <c r="Q1206" s="50"/>
      <c r="R1206" s="50"/>
      <c r="S1206" s="50"/>
      <c r="T1206" s="50"/>
      <c r="U1206" s="50"/>
      <c r="V1206" s="50"/>
      <c r="W1206" s="50"/>
      <c r="X1206" s="50"/>
      <c r="Y1206" s="50"/>
      <c r="Z1206" s="50"/>
      <c r="AA1206" s="50"/>
      <c r="AB1206" s="50"/>
      <c r="AC1206" s="50"/>
      <c r="AD1206" s="50"/>
      <c r="AE1206" s="50"/>
      <c r="AF1206" s="50"/>
      <c r="AG1206" s="50"/>
      <c r="AH1206" s="50"/>
      <c r="AI1206" s="50"/>
      <c r="AJ1206" s="50"/>
      <c r="AK1206" s="50"/>
      <c r="AL1206" s="50"/>
    </row>
    <row r="1207" spans="10:38" ht="15.6" x14ac:dyDescent="0.3">
      <c r="J1207" s="50"/>
      <c r="K1207" s="50"/>
      <c r="L1207" s="50"/>
      <c r="M1207" s="50"/>
      <c r="N1207" s="50"/>
      <c r="O1207" s="85"/>
      <c r="P1207" s="50"/>
      <c r="Q1207" s="50"/>
      <c r="R1207" s="50"/>
      <c r="S1207" s="50"/>
      <c r="T1207" s="50"/>
      <c r="U1207" s="50"/>
      <c r="V1207" s="50"/>
      <c r="W1207" s="50"/>
      <c r="X1207" s="50"/>
      <c r="Y1207" s="50"/>
      <c r="Z1207" s="50"/>
      <c r="AA1207" s="50"/>
      <c r="AB1207" s="50"/>
      <c r="AC1207" s="50"/>
      <c r="AD1207" s="50"/>
      <c r="AE1207" s="50"/>
      <c r="AF1207" s="50"/>
      <c r="AG1207" s="50"/>
      <c r="AH1207" s="50"/>
      <c r="AI1207" s="50"/>
      <c r="AJ1207" s="50"/>
      <c r="AK1207" s="50"/>
      <c r="AL1207" s="50"/>
    </row>
    <row r="1208" spans="10:38" ht="15.6" x14ac:dyDescent="0.3">
      <c r="J1208" s="50"/>
      <c r="K1208" s="50"/>
      <c r="L1208" s="50"/>
      <c r="M1208" s="50"/>
      <c r="N1208" s="50"/>
      <c r="O1208" s="85"/>
      <c r="P1208" s="50"/>
      <c r="Q1208" s="50"/>
      <c r="R1208" s="50"/>
      <c r="S1208" s="50"/>
      <c r="T1208" s="50"/>
      <c r="U1208" s="50"/>
      <c r="V1208" s="50"/>
      <c r="W1208" s="50"/>
      <c r="X1208" s="50"/>
      <c r="Y1208" s="50"/>
      <c r="Z1208" s="50"/>
      <c r="AA1208" s="50"/>
      <c r="AB1208" s="50"/>
      <c r="AC1208" s="50"/>
      <c r="AD1208" s="50"/>
      <c r="AE1208" s="50"/>
      <c r="AF1208" s="50"/>
      <c r="AG1208" s="50"/>
      <c r="AH1208" s="50"/>
      <c r="AI1208" s="50"/>
      <c r="AJ1208" s="50"/>
      <c r="AK1208" s="50"/>
      <c r="AL1208" s="50"/>
    </row>
    <row r="1209" spans="10:38" ht="15.6" x14ac:dyDescent="0.3">
      <c r="J1209" s="50"/>
      <c r="K1209" s="50"/>
      <c r="L1209" s="50"/>
      <c r="M1209" s="50"/>
      <c r="N1209" s="50"/>
      <c r="O1209" s="85"/>
      <c r="P1209" s="50"/>
      <c r="Q1209" s="50"/>
      <c r="R1209" s="50"/>
      <c r="S1209" s="50"/>
      <c r="T1209" s="50"/>
      <c r="U1209" s="50"/>
      <c r="V1209" s="50"/>
      <c r="W1209" s="50"/>
      <c r="X1209" s="50"/>
      <c r="Y1209" s="50"/>
      <c r="Z1209" s="50"/>
      <c r="AA1209" s="50"/>
      <c r="AB1209" s="50"/>
      <c r="AC1209" s="50"/>
      <c r="AD1209" s="50"/>
      <c r="AE1209" s="50"/>
      <c r="AF1209" s="50"/>
      <c r="AG1209" s="50"/>
      <c r="AH1209" s="50"/>
      <c r="AI1209" s="50"/>
      <c r="AJ1209" s="50"/>
      <c r="AK1209" s="50"/>
      <c r="AL1209" s="50"/>
    </row>
    <row r="1210" spans="10:38" ht="15.6" x14ac:dyDescent="0.3">
      <c r="J1210" s="50"/>
      <c r="K1210" s="50"/>
      <c r="L1210" s="50"/>
      <c r="M1210" s="50"/>
      <c r="N1210" s="50"/>
      <c r="O1210" s="85"/>
      <c r="P1210" s="50"/>
      <c r="Q1210" s="50"/>
      <c r="R1210" s="50"/>
      <c r="S1210" s="50"/>
      <c r="T1210" s="50"/>
      <c r="U1210" s="50"/>
      <c r="V1210" s="50"/>
      <c r="W1210" s="50"/>
      <c r="X1210" s="50"/>
      <c r="Y1210" s="50"/>
      <c r="Z1210" s="50"/>
      <c r="AA1210" s="50"/>
      <c r="AB1210" s="50"/>
      <c r="AC1210" s="50"/>
      <c r="AD1210" s="50"/>
      <c r="AE1210" s="50"/>
      <c r="AF1210" s="50"/>
      <c r="AG1210" s="50"/>
      <c r="AH1210" s="50"/>
      <c r="AI1210" s="50"/>
      <c r="AJ1210" s="50"/>
      <c r="AK1210" s="50"/>
      <c r="AL1210" s="50"/>
    </row>
    <row r="1211" spans="10:38" ht="15.6" x14ac:dyDescent="0.3">
      <c r="J1211" s="50"/>
      <c r="K1211" s="50"/>
      <c r="L1211" s="50"/>
      <c r="M1211" s="50"/>
      <c r="N1211" s="50"/>
      <c r="O1211" s="85"/>
      <c r="P1211" s="50"/>
      <c r="Q1211" s="50"/>
      <c r="R1211" s="50"/>
      <c r="S1211" s="50"/>
      <c r="T1211" s="50"/>
      <c r="U1211" s="50"/>
      <c r="V1211" s="50"/>
      <c r="W1211" s="50"/>
      <c r="X1211" s="50"/>
      <c r="Y1211" s="50"/>
      <c r="Z1211" s="50"/>
      <c r="AA1211" s="50"/>
      <c r="AB1211" s="50"/>
      <c r="AC1211" s="50"/>
      <c r="AD1211" s="50"/>
      <c r="AE1211" s="50"/>
      <c r="AF1211" s="50"/>
      <c r="AG1211" s="50"/>
      <c r="AH1211" s="50"/>
      <c r="AI1211" s="50"/>
      <c r="AJ1211" s="50"/>
      <c r="AK1211" s="50"/>
      <c r="AL1211" s="50"/>
    </row>
    <row r="1212" spans="10:38" ht="15.6" x14ac:dyDescent="0.3">
      <c r="J1212" s="50"/>
      <c r="K1212" s="50"/>
      <c r="L1212" s="50"/>
      <c r="M1212" s="50"/>
      <c r="N1212" s="50"/>
      <c r="O1212" s="85"/>
      <c r="P1212" s="50"/>
      <c r="Q1212" s="50"/>
      <c r="R1212" s="50"/>
      <c r="S1212" s="50"/>
      <c r="T1212" s="50"/>
      <c r="U1212" s="50"/>
      <c r="V1212" s="50"/>
      <c r="W1212" s="50"/>
      <c r="X1212" s="50"/>
      <c r="Y1212" s="50"/>
      <c r="Z1212" s="50"/>
      <c r="AA1212" s="50"/>
      <c r="AB1212" s="50"/>
      <c r="AC1212" s="50"/>
      <c r="AD1212" s="50"/>
      <c r="AE1212" s="50"/>
      <c r="AF1212" s="50"/>
      <c r="AG1212" s="50"/>
      <c r="AH1212" s="50"/>
      <c r="AI1212" s="50"/>
      <c r="AJ1212" s="50"/>
      <c r="AK1212" s="50"/>
      <c r="AL1212" s="50"/>
    </row>
    <row r="1213" spans="10:38" ht="15.6" x14ac:dyDescent="0.3">
      <c r="J1213" s="50"/>
      <c r="K1213" s="50"/>
      <c r="L1213" s="50"/>
      <c r="M1213" s="50"/>
      <c r="N1213" s="50"/>
      <c r="O1213" s="85"/>
      <c r="P1213" s="50"/>
      <c r="Q1213" s="50"/>
      <c r="R1213" s="50"/>
      <c r="S1213" s="50"/>
      <c r="T1213" s="50"/>
      <c r="U1213" s="50"/>
      <c r="V1213" s="50"/>
      <c r="W1213" s="50"/>
      <c r="X1213" s="50"/>
      <c r="Y1213" s="50"/>
      <c r="Z1213" s="50"/>
      <c r="AA1213" s="50"/>
      <c r="AB1213" s="50"/>
      <c r="AC1213" s="50"/>
      <c r="AD1213" s="50"/>
      <c r="AE1213" s="50"/>
      <c r="AF1213" s="50"/>
      <c r="AG1213" s="50"/>
      <c r="AH1213" s="50"/>
      <c r="AI1213" s="50"/>
      <c r="AJ1213" s="50"/>
      <c r="AK1213" s="50"/>
      <c r="AL1213" s="50"/>
    </row>
    <row r="1214" spans="10:38" ht="15.6" x14ac:dyDescent="0.3">
      <c r="J1214" s="50"/>
      <c r="K1214" s="50"/>
      <c r="L1214" s="50"/>
      <c r="M1214" s="50"/>
      <c r="N1214" s="50"/>
      <c r="O1214" s="85"/>
      <c r="P1214" s="50"/>
      <c r="Q1214" s="50"/>
      <c r="R1214" s="50"/>
      <c r="S1214" s="50"/>
      <c r="T1214" s="50"/>
      <c r="U1214" s="50"/>
      <c r="V1214" s="50"/>
      <c r="W1214" s="50"/>
      <c r="X1214" s="50"/>
      <c r="Y1214" s="50"/>
      <c r="Z1214" s="50"/>
      <c r="AA1214" s="50"/>
      <c r="AB1214" s="50"/>
      <c r="AC1214" s="50"/>
      <c r="AD1214" s="50"/>
      <c r="AE1214" s="50"/>
      <c r="AF1214" s="50"/>
      <c r="AG1214" s="50"/>
      <c r="AH1214" s="50"/>
      <c r="AI1214" s="50"/>
      <c r="AJ1214" s="50"/>
      <c r="AK1214" s="50"/>
      <c r="AL1214" s="50"/>
    </row>
    <row r="1215" spans="10:38" ht="15.6" x14ac:dyDescent="0.3">
      <c r="J1215" s="50"/>
      <c r="K1215" s="50"/>
      <c r="L1215" s="50"/>
      <c r="M1215" s="50"/>
      <c r="N1215" s="50"/>
      <c r="O1215" s="85"/>
      <c r="P1215" s="50"/>
      <c r="Q1215" s="50"/>
      <c r="R1215" s="50"/>
      <c r="S1215" s="50"/>
      <c r="T1215" s="50"/>
      <c r="U1215" s="50"/>
      <c r="V1215" s="50"/>
      <c r="W1215" s="50"/>
      <c r="X1215" s="50"/>
      <c r="Y1215" s="50"/>
      <c r="Z1215" s="50"/>
      <c r="AA1215" s="50"/>
      <c r="AB1215" s="50"/>
      <c r="AC1215" s="50"/>
      <c r="AD1215" s="50"/>
      <c r="AE1215" s="50"/>
      <c r="AF1215" s="50"/>
      <c r="AG1215" s="50"/>
      <c r="AH1215" s="50"/>
      <c r="AI1215" s="50"/>
      <c r="AJ1215" s="50"/>
      <c r="AK1215" s="50"/>
      <c r="AL1215" s="50"/>
    </row>
    <row r="1216" spans="10:38" ht="15.6" x14ac:dyDescent="0.3">
      <c r="J1216" s="50"/>
      <c r="K1216" s="50"/>
      <c r="L1216" s="50"/>
      <c r="M1216" s="50"/>
      <c r="N1216" s="50"/>
      <c r="O1216" s="85"/>
      <c r="P1216" s="50"/>
      <c r="Q1216" s="50"/>
      <c r="R1216" s="50"/>
      <c r="S1216" s="50"/>
      <c r="T1216" s="50"/>
      <c r="U1216" s="50"/>
      <c r="V1216" s="50"/>
      <c r="W1216" s="50"/>
      <c r="X1216" s="50"/>
      <c r="Y1216" s="50"/>
      <c r="Z1216" s="50"/>
      <c r="AA1216" s="50"/>
      <c r="AB1216" s="50"/>
      <c r="AC1216" s="50"/>
      <c r="AD1216" s="50"/>
      <c r="AE1216" s="50"/>
      <c r="AF1216" s="50"/>
      <c r="AG1216" s="50"/>
      <c r="AH1216" s="50"/>
      <c r="AI1216" s="50"/>
      <c r="AJ1216" s="50"/>
      <c r="AK1216" s="50"/>
      <c r="AL1216" s="50"/>
    </row>
    <row r="1217" spans="10:38" ht="15.6" x14ac:dyDescent="0.3">
      <c r="J1217" s="50"/>
      <c r="K1217" s="50"/>
      <c r="L1217" s="50"/>
      <c r="M1217" s="50"/>
      <c r="N1217" s="50"/>
      <c r="O1217" s="85"/>
      <c r="P1217" s="50"/>
      <c r="Q1217" s="50"/>
      <c r="R1217" s="50"/>
      <c r="S1217" s="50"/>
      <c r="T1217" s="50"/>
      <c r="U1217" s="50"/>
      <c r="V1217" s="50"/>
      <c r="W1217" s="50"/>
      <c r="X1217" s="50"/>
      <c r="Y1217" s="50"/>
      <c r="Z1217" s="50"/>
      <c r="AA1217" s="50"/>
      <c r="AB1217" s="50"/>
      <c r="AC1217" s="50"/>
      <c r="AD1217" s="50"/>
      <c r="AE1217" s="50"/>
      <c r="AF1217" s="50"/>
      <c r="AG1217" s="50"/>
      <c r="AH1217" s="50"/>
      <c r="AI1217" s="50"/>
      <c r="AJ1217" s="50"/>
      <c r="AK1217" s="50"/>
      <c r="AL1217" s="50"/>
    </row>
    <row r="1218" spans="10:38" ht="15.6" x14ac:dyDescent="0.3">
      <c r="J1218" s="50"/>
      <c r="K1218" s="50"/>
      <c r="L1218" s="50"/>
      <c r="M1218" s="50"/>
      <c r="N1218" s="50"/>
      <c r="O1218" s="85"/>
      <c r="P1218" s="50"/>
      <c r="Q1218" s="50"/>
      <c r="R1218" s="50"/>
      <c r="S1218" s="50"/>
      <c r="T1218" s="50"/>
      <c r="U1218" s="50"/>
      <c r="V1218" s="50"/>
      <c r="W1218" s="50"/>
      <c r="X1218" s="50"/>
      <c r="Y1218" s="50"/>
      <c r="Z1218" s="50"/>
      <c r="AA1218" s="50"/>
      <c r="AB1218" s="50"/>
      <c r="AC1218" s="50"/>
      <c r="AD1218" s="50"/>
      <c r="AE1218" s="50"/>
      <c r="AF1218" s="50"/>
      <c r="AG1218" s="50"/>
      <c r="AH1218" s="50"/>
      <c r="AI1218" s="50"/>
      <c r="AJ1218" s="50"/>
      <c r="AK1218" s="50"/>
      <c r="AL1218" s="50"/>
    </row>
    <row r="1219" spans="10:38" ht="15.6" x14ac:dyDescent="0.3">
      <c r="J1219" s="50"/>
      <c r="K1219" s="50"/>
      <c r="L1219" s="50"/>
      <c r="M1219" s="50"/>
      <c r="N1219" s="50"/>
      <c r="O1219" s="85"/>
      <c r="P1219" s="50"/>
      <c r="Q1219" s="50"/>
      <c r="R1219" s="50"/>
      <c r="S1219" s="50"/>
      <c r="T1219" s="50"/>
      <c r="U1219" s="50"/>
      <c r="V1219" s="50"/>
      <c r="W1219" s="50"/>
      <c r="X1219" s="50"/>
      <c r="Y1219" s="50"/>
      <c r="Z1219" s="50"/>
      <c r="AA1219" s="50"/>
      <c r="AB1219" s="50"/>
      <c r="AC1219" s="50"/>
      <c r="AD1219" s="50"/>
      <c r="AE1219" s="50"/>
      <c r="AF1219" s="50"/>
      <c r="AG1219" s="50"/>
      <c r="AH1219" s="50"/>
      <c r="AI1219" s="50"/>
      <c r="AJ1219" s="50"/>
      <c r="AK1219" s="50"/>
      <c r="AL1219" s="50"/>
    </row>
    <row r="1220" spans="10:38" ht="15.6" x14ac:dyDescent="0.3">
      <c r="J1220" s="50"/>
      <c r="K1220" s="50"/>
      <c r="L1220" s="50"/>
      <c r="M1220" s="50"/>
      <c r="N1220" s="50"/>
      <c r="O1220" s="85"/>
      <c r="P1220" s="50"/>
      <c r="Q1220" s="50"/>
      <c r="R1220" s="50"/>
      <c r="S1220" s="50"/>
      <c r="T1220" s="50"/>
      <c r="U1220" s="50"/>
      <c r="V1220" s="50"/>
      <c r="W1220" s="50"/>
      <c r="X1220" s="50"/>
      <c r="Y1220" s="50"/>
      <c r="Z1220" s="50"/>
      <c r="AA1220" s="50"/>
      <c r="AB1220" s="50"/>
      <c r="AC1220" s="50"/>
      <c r="AD1220" s="50"/>
      <c r="AE1220" s="50"/>
      <c r="AF1220" s="50"/>
      <c r="AG1220" s="50"/>
      <c r="AH1220" s="50"/>
      <c r="AI1220" s="50"/>
      <c r="AJ1220" s="50"/>
      <c r="AK1220" s="50"/>
      <c r="AL1220" s="50"/>
    </row>
    <row r="1221" spans="10:38" ht="15.6" x14ac:dyDescent="0.3">
      <c r="J1221" s="50"/>
      <c r="K1221" s="50"/>
      <c r="L1221" s="50"/>
      <c r="M1221" s="50"/>
      <c r="N1221" s="50"/>
      <c r="O1221" s="85"/>
      <c r="P1221" s="50"/>
      <c r="Q1221" s="50"/>
      <c r="R1221" s="50"/>
      <c r="S1221" s="50"/>
      <c r="T1221" s="50"/>
      <c r="U1221" s="50"/>
      <c r="V1221" s="50"/>
      <c r="W1221" s="50"/>
      <c r="X1221" s="50"/>
      <c r="Y1221" s="50"/>
      <c r="Z1221" s="50"/>
      <c r="AA1221" s="50"/>
      <c r="AB1221" s="50"/>
      <c r="AC1221" s="50"/>
      <c r="AD1221" s="50"/>
      <c r="AE1221" s="50"/>
      <c r="AF1221" s="50"/>
      <c r="AG1221" s="50"/>
      <c r="AH1221" s="50"/>
      <c r="AI1221" s="50"/>
      <c r="AJ1221" s="50"/>
      <c r="AK1221" s="50"/>
      <c r="AL1221" s="50"/>
    </row>
    <row r="1222" spans="10:38" ht="15.6" x14ac:dyDescent="0.3">
      <c r="J1222" s="50"/>
      <c r="K1222" s="50"/>
      <c r="L1222" s="50"/>
      <c r="M1222" s="50"/>
      <c r="N1222" s="50"/>
      <c r="O1222" s="85"/>
      <c r="P1222" s="50"/>
      <c r="Q1222" s="50"/>
      <c r="R1222" s="50"/>
      <c r="S1222" s="50"/>
      <c r="T1222" s="50"/>
      <c r="U1222" s="50"/>
      <c r="V1222" s="50"/>
      <c r="W1222" s="50"/>
      <c r="X1222" s="50"/>
      <c r="Y1222" s="50"/>
      <c r="Z1222" s="50"/>
      <c r="AA1222" s="50"/>
      <c r="AB1222" s="50"/>
      <c r="AC1222" s="50"/>
      <c r="AD1222" s="50"/>
      <c r="AE1222" s="50"/>
      <c r="AF1222" s="50"/>
      <c r="AG1222" s="50"/>
      <c r="AH1222" s="50"/>
      <c r="AI1222" s="50"/>
      <c r="AJ1222" s="50"/>
      <c r="AK1222" s="50"/>
      <c r="AL1222" s="50"/>
    </row>
    <row r="1223" spans="10:38" ht="15.6" x14ac:dyDescent="0.3">
      <c r="J1223" s="50"/>
      <c r="K1223" s="50"/>
      <c r="L1223" s="50"/>
      <c r="M1223" s="50"/>
      <c r="N1223" s="50"/>
      <c r="O1223" s="85"/>
      <c r="P1223" s="50"/>
      <c r="Q1223" s="50"/>
      <c r="R1223" s="50"/>
      <c r="S1223" s="50"/>
      <c r="T1223" s="50"/>
      <c r="U1223" s="50"/>
      <c r="V1223" s="50"/>
      <c r="W1223" s="50"/>
      <c r="X1223" s="50"/>
      <c r="Y1223" s="50"/>
      <c r="Z1223" s="50"/>
      <c r="AA1223" s="50"/>
      <c r="AB1223" s="50"/>
      <c r="AC1223" s="50"/>
      <c r="AD1223" s="50"/>
      <c r="AE1223" s="50"/>
      <c r="AF1223" s="50"/>
      <c r="AG1223" s="50"/>
      <c r="AH1223" s="50"/>
      <c r="AI1223" s="50"/>
      <c r="AJ1223" s="50"/>
      <c r="AK1223" s="50"/>
      <c r="AL1223" s="50"/>
    </row>
    <row r="1224" spans="10:38" ht="15.6" x14ac:dyDescent="0.3">
      <c r="J1224" s="50"/>
      <c r="K1224" s="50"/>
      <c r="L1224" s="50"/>
      <c r="M1224" s="50"/>
      <c r="N1224" s="50"/>
      <c r="O1224" s="85"/>
      <c r="P1224" s="50"/>
      <c r="Q1224" s="50"/>
      <c r="R1224" s="50"/>
      <c r="S1224" s="50"/>
      <c r="T1224" s="50"/>
      <c r="U1224" s="50"/>
      <c r="V1224" s="50"/>
      <c r="W1224" s="50"/>
      <c r="X1224" s="50"/>
      <c r="Y1224" s="50"/>
      <c r="Z1224" s="50"/>
      <c r="AA1224" s="50"/>
      <c r="AB1224" s="50"/>
      <c r="AC1224" s="50"/>
      <c r="AD1224" s="50"/>
      <c r="AE1224" s="50"/>
      <c r="AF1224" s="50"/>
      <c r="AG1224" s="50"/>
      <c r="AH1224" s="50"/>
      <c r="AI1224" s="50"/>
      <c r="AJ1224" s="50"/>
      <c r="AK1224" s="50"/>
      <c r="AL1224" s="50"/>
    </row>
    <row r="1225" spans="10:38" ht="15.6" x14ac:dyDescent="0.3">
      <c r="J1225" s="50"/>
      <c r="K1225" s="50"/>
      <c r="L1225" s="50"/>
      <c r="M1225" s="50"/>
      <c r="N1225" s="50"/>
      <c r="O1225" s="85"/>
      <c r="P1225" s="50"/>
      <c r="Q1225" s="50"/>
      <c r="R1225" s="50"/>
      <c r="S1225" s="50"/>
      <c r="T1225" s="50"/>
      <c r="U1225" s="50"/>
      <c r="V1225" s="50"/>
      <c r="W1225" s="50"/>
      <c r="X1225" s="50"/>
      <c r="Y1225" s="50"/>
      <c r="Z1225" s="50"/>
      <c r="AA1225" s="50"/>
      <c r="AB1225" s="50"/>
      <c r="AC1225" s="50"/>
      <c r="AD1225" s="50"/>
      <c r="AE1225" s="50"/>
      <c r="AF1225" s="50"/>
      <c r="AG1225" s="50"/>
      <c r="AH1225" s="50"/>
      <c r="AI1225" s="50"/>
      <c r="AJ1225" s="50"/>
      <c r="AK1225" s="50"/>
      <c r="AL1225" s="50"/>
    </row>
    <row r="1226" spans="10:38" ht="15.6" x14ac:dyDescent="0.3">
      <c r="J1226" s="50"/>
      <c r="K1226" s="50"/>
      <c r="L1226" s="50"/>
      <c r="M1226" s="50"/>
      <c r="N1226" s="50"/>
      <c r="O1226" s="85"/>
      <c r="P1226" s="50"/>
      <c r="Q1226" s="50"/>
      <c r="R1226" s="50"/>
      <c r="S1226" s="50"/>
      <c r="T1226" s="50"/>
      <c r="U1226" s="50"/>
      <c r="V1226" s="50"/>
      <c r="W1226" s="50"/>
      <c r="X1226" s="50"/>
      <c r="Y1226" s="50"/>
      <c r="Z1226" s="50"/>
      <c r="AA1226" s="50"/>
      <c r="AB1226" s="50"/>
      <c r="AC1226" s="50"/>
      <c r="AD1226" s="50"/>
      <c r="AE1226" s="50"/>
      <c r="AF1226" s="50"/>
      <c r="AG1226" s="50"/>
      <c r="AH1226" s="50"/>
      <c r="AI1226" s="50"/>
      <c r="AJ1226" s="50"/>
      <c r="AK1226" s="50"/>
      <c r="AL1226" s="50"/>
    </row>
    <row r="1227" spans="10:38" ht="15.6" x14ac:dyDescent="0.3">
      <c r="J1227" s="50"/>
      <c r="K1227" s="50"/>
      <c r="L1227" s="50"/>
      <c r="M1227" s="50"/>
      <c r="N1227" s="50"/>
      <c r="O1227" s="85"/>
      <c r="P1227" s="50"/>
      <c r="Q1227" s="50"/>
      <c r="R1227" s="50"/>
      <c r="S1227" s="50"/>
      <c r="T1227" s="50"/>
      <c r="U1227" s="50"/>
      <c r="V1227" s="50"/>
      <c r="W1227" s="50"/>
      <c r="X1227" s="50"/>
      <c r="Y1227" s="50"/>
      <c r="Z1227" s="50"/>
      <c r="AA1227" s="50"/>
      <c r="AB1227" s="50"/>
      <c r="AC1227" s="50"/>
      <c r="AD1227" s="50"/>
      <c r="AE1227" s="50"/>
      <c r="AF1227" s="50"/>
      <c r="AG1227" s="50"/>
      <c r="AH1227" s="50"/>
      <c r="AI1227" s="50"/>
      <c r="AJ1227" s="50"/>
      <c r="AK1227" s="50"/>
      <c r="AL1227" s="50"/>
    </row>
    <row r="1228" spans="10:38" ht="15.6" x14ac:dyDescent="0.3">
      <c r="J1228" s="50"/>
      <c r="K1228" s="50"/>
      <c r="L1228" s="50"/>
      <c r="M1228" s="50"/>
      <c r="N1228" s="50"/>
      <c r="O1228" s="85"/>
      <c r="P1228" s="50"/>
      <c r="Q1228" s="50"/>
      <c r="R1228" s="50"/>
      <c r="S1228" s="50"/>
      <c r="T1228" s="50"/>
      <c r="U1228" s="50"/>
      <c r="V1228" s="50"/>
      <c r="W1228" s="50"/>
      <c r="X1228" s="50"/>
      <c r="Y1228" s="50"/>
      <c r="Z1228" s="50"/>
      <c r="AA1228" s="50"/>
      <c r="AB1228" s="50"/>
      <c r="AC1228" s="50"/>
      <c r="AD1228" s="50"/>
      <c r="AE1228" s="50"/>
      <c r="AF1228" s="50"/>
      <c r="AG1228" s="50"/>
      <c r="AH1228" s="50"/>
      <c r="AI1228" s="50"/>
      <c r="AJ1228" s="50"/>
      <c r="AK1228" s="50"/>
      <c r="AL1228" s="50"/>
    </row>
    <row r="1229" spans="10:38" ht="15.6" x14ac:dyDescent="0.3">
      <c r="J1229" s="50"/>
      <c r="K1229" s="50"/>
      <c r="L1229" s="50"/>
      <c r="M1229" s="50"/>
      <c r="N1229" s="50"/>
      <c r="O1229" s="85"/>
      <c r="P1229" s="50"/>
      <c r="Q1229" s="50"/>
      <c r="R1229" s="50"/>
      <c r="S1229" s="50"/>
      <c r="T1229" s="50"/>
      <c r="U1229" s="50"/>
      <c r="V1229" s="50"/>
      <c r="W1229" s="50"/>
      <c r="X1229" s="50"/>
      <c r="Y1229" s="50"/>
      <c r="Z1229" s="50"/>
      <c r="AA1229" s="50"/>
      <c r="AB1229" s="50"/>
      <c r="AC1229" s="50"/>
      <c r="AD1229" s="50"/>
      <c r="AE1229" s="50"/>
      <c r="AF1229" s="50"/>
      <c r="AG1229" s="50"/>
      <c r="AH1229" s="50"/>
      <c r="AI1229" s="50"/>
      <c r="AJ1229" s="50"/>
      <c r="AK1229" s="50"/>
      <c r="AL1229" s="50"/>
    </row>
    <row r="1230" spans="10:38" ht="15.6" x14ac:dyDescent="0.3">
      <c r="J1230" s="50"/>
      <c r="K1230" s="50"/>
      <c r="L1230" s="50"/>
      <c r="M1230" s="50"/>
      <c r="N1230" s="50"/>
      <c r="O1230" s="85"/>
      <c r="P1230" s="50"/>
      <c r="Q1230" s="50"/>
      <c r="R1230" s="50"/>
      <c r="S1230" s="50"/>
      <c r="T1230" s="50"/>
      <c r="U1230" s="50"/>
      <c r="V1230" s="50"/>
      <c r="W1230" s="50"/>
      <c r="X1230" s="50"/>
      <c r="Y1230" s="50"/>
      <c r="Z1230" s="50"/>
      <c r="AA1230" s="50"/>
      <c r="AB1230" s="50"/>
      <c r="AC1230" s="50"/>
      <c r="AD1230" s="50"/>
      <c r="AE1230" s="50"/>
      <c r="AF1230" s="50"/>
      <c r="AG1230" s="50"/>
      <c r="AH1230" s="50"/>
      <c r="AI1230" s="50"/>
      <c r="AJ1230" s="50"/>
      <c r="AK1230" s="50"/>
      <c r="AL1230" s="50"/>
    </row>
    <row r="1231" spans="10:38" ht="15.6" x14ac:dyDescent="0.3">
      <c r="J1231" s="50"/>
      <c r="K1231" s="50"/>
      <c r="L1231" s="50"/>
      <c r="M1231" s="50"/>
      <c r="N1231" s="50"/>
      <c r="O1231" s="85"/>
      <c r="P1231" s="50"/>
      <c r="Q1231" s="50"/>
      <c r="R1231" s="50"/>
      <c r="S1231" s="50"/>
      <c r="T1231" s="50"/>
      <c r="U1231" s="50"/>
      <c r="V1231" s="50"/>
      <c r="W1231" s="50"/>
      <c r="X1231" s="50"/>
      <c r="Y1231" s="50"/>
      <c r="Z1231" s="50"/>
      <c r="AA1231" s="50"/>
      <c r="AB1231" s="50"/>
      <c r="AC1231" s="50"/>
      <c r="AD1231" s="50"/>
      <c r="AE1231" s="50"/>
      <c r="AF1231" s="50"/>
      <c r="AG1231" s="50"/>
      <c r="AH1231" s="50"/>
      <c r="AI1231" s="50"/>
      <c r="AJ1231" s="50"/>
      <c r="AK1231" s="50"/>
      <c r="AL1231" s="50"/>
    </row>
    <row r="1232" spans="10:38" ht="15.6" x14ac:dyDescent="0.3">
      <c r="J1232" s="50"/>
      <c r="K1232" s="50"/>
      <c r="L1232" s="50"/>
      <c r="M1232" s="50"/>
      <c r="N1232" s="50"/>
      <c r="O1232" s="85"/>
      <c r="P1232" s="50"/>
      <c r="Q1232" s="50"/>
      <c r="R1232" s="50"/>
      <c r="S1232" s="50"/>
      <c r="T1232" s="50"/>
      <c r="U1232" s="50"/>
      <c r="V1232" s="50"/>
      <c r="W1232" s="50"/>
      <c r="X1232" s="50"/>
      <c r="Y1232" s="50"/>
      <c r="Z1232" s="50"/>
      <c r="AA1232" s="50"/>
      <c r="AB1232" s="50"/>
      <c r="AC1232" s="50"/>
      <c r="AD1232" s="50"/>
      <c r="AE1232" s="50"/>
      <c r="AF1232" s="50"/>
      <c r="AG1232" s="50"/>
      <c r="AH1232" s="50"/>
      <c r="AI1232" s="50"/>
      <c r="AJ1232" s="50"/>
      <c r="AK1232" s="50"/>
      <c r="AL1232" s="50"/>
    </row>
    <row r="1233" spans="10:38" ht="15.6" x14ac:dyDescent="0.3">
      <c r="J1233" s="50"/>
      <c r="K1233" s="50"/>
      <c r="L1233" s="50"/>
      <c r="M1233" s="50"/>
      <c r="N1233" s="50"/>
      <c r="O1233" s="85"/>
      <c r="P1233" s="50"/>
      <c r="Q1233" s="50"/>
      <c r="R1233" s="50"/>
      <c r="S1233" s="50"/>
      <c r="T1233" s="50"/>
      <c r="U1233" s="50"/>
      <c r="V1233" s="50"/>
      <c r="W1233" s="50"/>
      <c r="X1233" s="50"/>
      <c r="Y1233" s="50"/>
      <c r="Z1233" s="50"/>
      <c r="AA1233" s="50"/>
      <c r="AB1233" s="50"/>
      <c r="AC1233" s="50"/>
      <c r="AD1233" s="50"/>
      <c r="AE1233" s="50"/>
      <c r="AF1233" s="50"/>
      <c r="AG1233" s="50"/>
      <c r="AH1233" s="50"/>
      <c r="AI1233" s="50"/>
      <c r="AJ1233" s="50"/>
      <c r="AK1233" s="50"/>
      <c r="AL1233" s="50"/>
    </row>
    <row r="1234" spans="10:38" ht="15.6" x14ac:dyDescent="0.3">
      <c r="J1234" s="50"/>
      <c r="K1234" s="50"/>
      <c r="L1234" s="50"/>
      <c r="M1234" s="50"/>
      <c r="N1234" s="50"/>
      <c r="O1234" s="85"/>
      <c r="P1234" s="50"/>
      <c r="Q1234" s="50"/>
      <c r="R1234" s="50"/>
      <c r="S1234" s="50"/>
      <c r="T1234" s="50"/>
      <c r="U1234" s="50"/>
      <c r="V1234" s="50"/>
      <c r="W1234" s="50"/>
      <c r="X1234" s="50"/>
      <c r="Y1234" s="50"/>
      <c r="Z1234" s="50"/>
      <c r="AA1234" s="50"/>
      <c r="AB1234" s="50"/>
      <c r="AC1234" s="50"/>
      <c r="AD1234" s="50"/>
      <c r="AE1234" s="50"/>
      <c r="AF1234" s="50"/>
      <c r="AG1234" s="50"/>
      <c r="AH1234" s="50"/>
      <c r="AI1234" s="50"/>
      <c r="AJ1234" s="50"/>
      <c r="AK1234" s="50"/>
      <c r="AL1234" s="50"/>
    </row>
    <row r="1235" spans="10:38" ht="15.6" x14ac:dyDescent="0.3">
      <c r="J1235" s="50"/>
      <c r="K1235" s="50"/>
      <c r="L1235" s="50"/>
      <c r="M1235" s="50"/>
      <c r="N1235" s="50"/>
      <c r="O1235" s="85"/>
      <c r="P1235" s="50"/>
      <c r="Q1235" s="50"/>
      <c r="R1235" s="50"/>
      <c r="S1235" s="50"/>
      <c r="T1235" s="50"/>
      <c r="U1235" s="50"/>
      <c r="V1235" s="50"/>
      <c r="W1235" s="50"/>
      <c r="X1235" s="50"/>
      <c r="Y1235" s="50"/>
      <c r="Z1235" s="50"/>
      <c r="AA1235" s="50"/>
      <c r="AB1235" s="50"/>
      <c r="AC1235" s="50"/>
      <c r="AD1235" s="50"/>
      <c r="AE1235" s="50"/>
      <c r="AF1235" s="50"/>
      <c r="AG1235" s="50"/>
      <c r="AH1235" s="50"/>
      <c r="AI1235" s="50"/>
      <c r="AJ1235" s="50"/>
      <c r="AK1235" s="50"/>
      <c r="AL1235" s="50"/>
    </row>
    <row r="1236" spans="10:38" ht="15.6" x14ac:dyDescent="0.3">
      <c r="J1236" s="50"/>
      <c r="K1236" s="50"/>
      <c r="L1236" s="50"/>
      <c r="M1236" s="50"/>
      <c r="N1236" s="50"/>
      <c r="O1236" s="85"/>
      <c r="P1236" s="50"/>
      <c r="Q1236" s="50"/>
      <c r="R1236" s="50"/>
      <c r="S1236" s="50"/>
      <c r="T1236" s="50"/>
      <c r="U1236" s="50"/>
      <c r="V1236" s="50"/>
      <c r="W1236" s="50"/>
      <c r="X1236" s="50"/>
      <c r="Y1236" s="50"/>
      <c r="Z1236" s="50"/>
      <c r="AA1236" s="50"/>
      <c r="AB1236" s="50"/>
      <c r="AC1236" s="50"/>
      <c r="AD1236" s="50"/>
      <c r="AE1236" s="50"/>
      <c r="AF1236" s="50"/>
      <c r="AG1236" s="50"/>
      <c r="AH1236" s="50"/>
      <c r="AI1236" s="50"/>
      <c r="AJ1236" s="50"/>
      <c r="AK1236" s="50"/>
      <c r="AL1236" s="50"/>
    </row>
    <row r="1237" spans="10:38" ht="15.6" x14ac:dyDescent="0.3">
      <c r="J1237" s="50"/>
      <c r="K1237" s="50"/>
      <c r="L1237" s="50"/>
      <c r="M1237" s="50"/>
      <c r="N1237" s="50"/>
      <c r="O1237" s="85"/>
      <c r="P1237" s="50"/>
      <c r="Q1237" s="50"/>
      <c r="R1237" s="50"/>
      <c r="S1237" s="50"/>
      <c r="T1237" s="50"/>
      <c r="U1237" s="50"/>
      <c r="V1237" s="50"/>
      <c r="W1237" s="50"/>
      <c r="X1237" s="50"/>
      <c r="Y1237" s="50"/>
      <c r="Z1237" s="50"/>
      <c r="AA1237" s="50"/>
      <c r="AB1237" s="50"/>
      <c r="AC1237" s="50"/>
      <c r="AD1237" s="50"/>
      <c r="AE1237" s="50"/>
      <c r="AF1237" s="50"/>
      <c r="AG1237" s="50"/>
      <c r="AH1237" s="50"/>
      <c r="AI1237" s="50"/>
      <c r="AJ1237" s="50"/>
      <c r="AK1237" s="50"/>
      <c r="AL1237" s="50"/>
    </row>
    <row r="1238" spans="10:38" ht="15.6" x14ac:dyDescent="0.3">
      <c r="J1238" s="50"/>
      <c r="K1238" s="50"/>
      <c r="L1238" s="50"/>
      <c r="M1238" s="50"/>
      <c r="N1238" s="50"/>
      <c r="O1238" s="85"/>
      <c r="P1238" s="50"/>
      <c r="Q1238" s="50"/>
      <c r="R1238" s="50"/>
      <c r="S1238" s="50"/>
      <c r="T1238" s="50"/>
      <c r="U1238" s="50"/>
      <c r="V1238" s="50"/>
      <c r="W1238" s="50"/>
      <c r="X1238" s="50"/>
      <c r="Y1238" s="50"/>
      <c r="Z1238" s="50"/>
      <c r="AA1238" s="50"/>
      <c r="AB1238" s="50"/>
      <c r="AC1238" s="50"/>
      <c r="AD1238" s="50"/>
      <c r="AE1238" s="50"/>
      <c r="AF1238" s="50"/>
      <c r="AG1238" s="50"/>
      <c r="AH1238" s="50"/>
      <c r="AI1238" s="50"/>
      <c r="AJ1238" s="50"/>
      <c r="AK1238" s="50"/>
      <c r="AL1238" s="50"/>
    </row>
    <row r="1239" spans="10:38" ht="15.6" x14ac:dyDescent="0.3">
      <c r="J1239" s="50"/>
      <c r="K1239" s="50"/>
      <c r="L1239" s="50"/>
      <c r="M1239" s="50"/>
      <c r="N1239" s="50"/>
      <c r="O1239" s="85"/>
      <c r="P1239" s="50"/>
      <c r="Q1239" s="50"/>
      <c r="R1239" s="50"/>
      <c r="S1239" s="50"/>
      <c r="T1239" s="50"/>
      <c r="U1239" s="50"/>
      <c r="V1239" s="50"/>
      <c r="W1239" s="50"/>
      <c r="X1239" s="50"/>
      <c r="Y1239" s="50"/>
      <c r="Z1239" s="50"/>
      <c r="AA1239" s="50"/>
      <c r="AB1239" s="50"/>
      <c r="AC1239" s="50"/>
      <c r="AD1239" s="50"/>
      <c r="AE1239" s="50"/>
      <c r="AF1239" s="50"/>
      <c r="AG1239" s="50"/>
      <c r="AH1239" s="50"/>
      <c r="AI1239" s="50"/>
      <c r="AJ1239" s="50"/>
      <c r="AK1239" s="50"/>
      <c r="AL1239" s="50"/>
    </row>
    <row r="1240" spans="10:38" ht="15.6" x14ac:dyDescent="0.3">
      <c r="J1240" s="50"/>
      <c r="K1240" s="50"/>
      <c r="L1240" s="50"/>
      <c r="M1240" s="50"/>
      <c r="N1240" s="50"/>
      <c r="O1240" s="85"/>
      <c r="P1240" s="50"/>
      <c r="Q1240" s="50"/>
      <c r="R1240" s="50"/>
      <c r="S1240" s="50"/>
      <c r="T1240" s="50"/>
      <c r="U1240" s="50"/>
      <c r="V1240" s="50"/>
      <c r="W1240" s="50"/>
      <c r="X1240" s="50"/>
      <c r="Y1240" s="50"/>
      <c r="Z1240" s="50"/>
      <c r="AA1240" s="50"/>
      <c r="AB1240" s="50"/>
      <c r="AC1240" s="50"/>
      <c r="AD1240" s="50"/>
      <c r="AE1240" s="50"/>
      <c r="AF1240" s="50"/>
      <c r="AG1240" s="50"/>
      <c r="AH1240" s="50"/>
      <c r="AI1240" s="50"/>
      <c r="AJ1240" s="50"/>
      <c r="AK1240" s="50"/>
      <c r="AL1240" s="50"/>
    </row>
    <row r="1241" spans="10:38" ht="15.6" x14ac:dyDescent="0.3">
      <c r="J1241" s="50"/>
      <c r="K1241" s="50"/>
      <c r="L1241" s="50"/>
      <c r="M1241" s="50"/>
      <c r="N1241" s="50"/>
      <c r="O1241" s="85"/>
      <c r="P1241" s="50"/>
      <c r="Q1241" s="50"/>
      <c r="R1241" s="50"/>
      <c r="S1241" s="50"/>
      <c r="T1241" s="50"/>
      <c r="U1241" s="50"/>
      <c r="V1241" s="50"/>
      <c r="W1241" s="50"/>
      <c r="X1241" s="50"/>
      <c r="Y1241" s="50"/>
      <c r="Z1241" s="50"/>
      <c r="AA1241" s="50"/>
      <c r="AB1241" s="50"/>
      <c r="AC1241" s="50"/>
      <c r="AD1241" s="50"/>
      <c r="AE1241" s="50"/>
      <c r="AF1241" s="50"/>
      <c r="AG1241" s="50"/>
      <c r="AH1241" s="50"/>
      <c r="AI1241" s="50"/>
      <c r="AJ1241" s="50"/>
      <c r="AK1241" s="50"/>
      <c r="AL1241" s="50"/>
    </row>
    <row r="1242" spans="10:38" ht="15.6" x14ac:dyDescent="0.3">
      <c r="J1242" s="50"/>
      <c r="K1242" s="50"/>
      <c r="L1242" s="50"/>
      <c r="M1242" s="50"/>
      <c r="N1242" s="50"/>
      <c r="O1242" s="85"/>
      <c r="P1242" s="50"/>
      <c r="Q1242" s="50"/>
      <c r="R1242" s="50"/>
      <c r="S1242" s="50"/>
      <c r="T1242" s="50"/>
      <c r="U1242" s="50"/>
      <c r="V1242" s="50"/>
      <c r="W1242" s="50"/>
      <c r="X1242" s="50"/>
      <c r="Y1242" s="50"/>
      <c r="Z1242" s="50"/>
      <c r="AA1242" s="50"/>
      <c r="AB1242" s="50"/>
      <c r="AC1242" s="50"/>
      <c r="AD1242" s="50"/>
      <c r="AE1242" s="50"/>
      <c r="AF1242" s="50"/>
      <c r="AG1242" s="50"/>
      <c r="AH1242" s="50"/>
      <c r="AI1242" s="50"/>
      <c r="AJ1242" s="50"/>
      <c r="AK1242" s="50"/>
      <c r="AL1242" s="50"/>
    </row>
    <row r="1243" spans="10:38" ht="15.6" x14ac:dyDescent="0.3">
      <c r="J1243" s="50"/>
      <c r="K1243" s="50"/>
      <c r="L1243" s="50"/>
      <c r="M1243" s="50"/>
      <c r="N1243" s="50"/>
      <c r="O1243" s="85"/>
      <c r="P1243" s="50"/>
      <c r="Q1243" s="50"/>
      <c r="R1243" s="50"/>
      <c r="S1243" s="50"/>
      <c r="T1243" s="50"/>
      <c r="U1243" s="50"/>
      <c r="V1243" s="50"/>
      <c r="W1243" s="50"/>
      <c r="X1243" s="50"/>
      <c r="Y1243" s="50"/>
      <c r="Z1243" s="50"/>
      <c r="AA1243" s="50"/>
      <c r="AB1243" s="50"/>
      <c r="AC1243" s="50"/>
      <c r="AD1243" s="50"/>
      <c r="AE1243" s="50"/>
      <c r="AF1243" s="50"/>
      <c r="AG1243" s="50"/>
      <c r="AH1243" s="50"/>
      <c r="AI1243" s="50"/>
      <c r="AJ1243" s="50"/>
      <c r="AK1243" s="50"/>
      <c r="AL1243" s="50"/>
    </row>
    <row r="1244" spans="10:38" ht="15.6" x14ac:dyDescent="0.3">
      <c r="J1244" s="50"/>
      <c r="K1244" s="50"/>
      <c r="L1244" s="50"/>
      <c r="M1244" s="50"/>
      <c r="N1244" s="50"/>
      <c r="O1244" s="85"/>
      <c r="P1244" s="50"/>
      <c r="Q1244" s="50"/>
      <c r="R1244" s="50"/>
      <c r="S1244" s="50"/>
      <c r="T1244" s="50"/>
      <c r="U1244" s="50"/>
      <c r="V1244" s="50"/>
      <c r="W1244" s="50"/>
      <c r="X1244" s="50"/>
      <c r="Y1244" s="50"/>
      <c r="Z1244" s="50"/>
      <c r="AA1244" s="50"/>
      <c r="AB1244" s="50"/>
      <c r="AC1244" s="50"/>
      <c r="AD1244" s="50"/>
      <c r="AE1244" s="50"/>
      <c r="AF1244" s="50"/>
      <c r="AG1244" s="50"/>
      <c r="AH1244" s="50"/>
      <c r="AI1244" s="50"/>
      <c r="AJ1244" s="50"/>
      <c r="AK1244" s="50"/>
      <c r="AL1244" s="50"/>
    </row>
    <row r="1245" spans="10:38" ht="15.6" x14ac:dyDescent="0.3">
      <c r="J1245" s="50"/>
      <c r="K1245" s="50"/>
      <c r="L1245" s="50"/>
      <c r="M1245" s="50"/>
      <c r="N1245" s="50"/>
      <c r="O1245" s="85"/>
      <c r="P1245" s="50"/>
      <c r="Q1245" s="50"/>
      <c r="R1245" s="50"/>
      <c r="S1245" s="50"/>
      <c r="T1245" s="50"/>
      <c r="U1245" s="50"/>
      <c r="V1245" s="50"/>
      <c r="W1245" s="50"/>
      <c r="X1245" s="50"/>
      <c r="Y1245" s="50"/>
      <c r="Z1245" s="50"/>
      <c r="AA1245" s="50"/>
      <c r="AB1245" s="50"/>
      <c r="AC1245" s="50"/>
      <c r="AD1245" s="50"/>
      <c r="AE1245" s="50"/>
      <c r="AF1245" s="50"/>
      <c r="AG1245" s="50"/>
      <c r="AH1245" s="50"/>
      <c r="AI1245" s="50"/>
      <c r="AJ1245" s="50"/>
      <c r="AK1245" s="50"/>
      <c r="AL1245" s="50"/>
    </row>
    <row r="1246" spans="10:38" ht="15.6" x14ac:dyDescent="0.3">
      <c r="J1246" s="50"/>
      <c r="K1246" s="50"/>
      <c r="L1246" s="50"/>
      <c r="M1246" s="50"/>
      <c r="N1246" s="50"/>
      <c r="O1246" s="85"/>
      <c r="P1246" s="50"/>
      <c r="Q1246" s="50"/>
      <c r="R1246" s="50"/>
      <c r="S1246" s="50"/>
      <c r="T1246" s="50"/>
      <c r="U1246" s="50"/>
      <c r="V1246" s="50"/>
      <c r="W1246" s="50"/>
      <c r="X1246" s="50"/>
      <c r="Y1246" s="50"/>
      <c r="Z1246" s="50"/>
      <c r="AA1246" s="50"/>
      <c r="AB1246" s="50"/>
      <c r="AC1246" s="50"/>
      <c r="AD1246" s="50"/>
      <c r="AE1246" s="50"/>
      <c r="AF1246" s="50"/>
      <c r="AG1246" s="50"/>
      <c r="AH1246" s="50"/>
      <c r="AI1246" s="50"/>
      <c r="AJ1246" s="50"/>
      <c r="AK1246" s="50"/>
      <c r="AL1246" s="50"/>
    </row>
    <row r="1247" spans="10:38" ht="15.6" x14ac:dyDescent="0.3">
      <c r="J1247" s="50"/>
      <c r="K1247" s="50"/>
      <c r="L1247" s="50"/>
      <c r="M1247" s="50"/>
      <c r="N1247" s="50"/>
      <c r="O1247" s="85"/>
      <c r="P1247" s="50"/>
      <c r="Q1247" s="50"/>
      <c r="R1247" s="50"/>
      <c r="S1247" s="50"/>
      <c r="T1247" s="50"/>
      <c r="U1247" s="50"/>
      <c r="V1247" s="50"/>
      <c r="W1247" s="50"/>
      <c r="X1247" s="50"/>
      <c r="Y1247" s="50"/>
      <c r="Z1247" s="50"/>
      <c r="AA1247" s="50"/>
      <c r="AB1247" s="50"/>
      <c r="AC1247" s="50"/>
      <c r="AD1247" s="50"/>
      <c r="AE1247" s="50"/>
      <c r="AF1247" s="50"/>
      <c r="AG1247" s="50"/>
      <c r="AH1247" s="50"/>
      <c r="AI1247" s="50"/>
      <c r="AJ1247" s="50"/>
      <c r="AK1247" s="50"/>
      <c r="AL1247" s="50"/>
    </row>
    <row r="1248" spans="10:38" ht="15.6" x14ac:dyDescent="0.3">
      <c r="J1248" s="50"/>
      <c r="K1248" s="50"/>
      <c r="L1248" s="50"/>
      <c r="M1248" s="50"/>
      <c r="N1248" s="50"/>
      <c r="O1248" s="85"/>
      <c r="P1248" s="50"/>
      <c r="Q1248" s="50"/>
      <c r="R1248" s="50"/>
      <c r="S1248" s="50"/>
      <c r="T1248" s="50"/>
      <c r="U1248" s="50"/>
      <c r="V1248" s="50"/>
      <c r="W1248" s="50"/>
      <c r="X1248" s="50"/>
      <c r="Y1248" s="50"/>
      <c r="Z1248" s="50"/>
      <c r="AA1248" s="50"/>
      <c r="AB1248" s="50"/>
      <c r="AC1248" s="50"/>
      <c r="AD1248" s="50"/>
      <c r="AE1248" s="50"/>
      <c r="AF1248" s="50"/>
      <c r="AG1248" s="50"/>
      <c r="AH1248" s="50"/>
      <c r="AI1248" s="50"/>
      <c r="AJ1248" s="50"/>
      <c r="AK1248" s="50"/>
      <c r="AL1248" s="50"/>
    </row>
    <row r="1249" spans="10:38" ht="15.6" x14ac:dyDescent="0.3">
      <c r="J1249" s="50"/>
      <c r="K1249" s="50"/>
      <c r="L1249" s="50"/>
      <c r="M1249" s="50"/>
      <c r="N1249" s="50"/>
      <c r="O1249" s="85"/>
      <c r="P1249" s="50"/>
      <c r="Q1249" s="50"/>
      <c r="R1249" s="50"/>
      <c r="S1249" s="50"/>
      <c r="T1249" s="50"/>
      <c r="U1249" s="50"/>
      <c r="V1249" s="50"/>
      <c r="W1249" s="50"/>
      <c r="X1249" s="50"/>
      <c r="Y1249" s="50"/>
      <c r="Z1249" s="50"/>
      <c r="AA1249" s="50"/>
      <c r="AB1249" s="50"/>
      <c r="AC1249" s="50"/>
      <c r="AD1249" s="50"/>
      <c r="AE1249" s="50"/>
      <c r="AF1249" s="50"/>
      <c r="AG1249" s="50"/>
      <c r="AH1249" s="50"/>
      <c r="AI1249" s="50"/>
      <c r="AJ1249" s="50"/>
      <c r="AK1249" s="50"/>
      <c r="AL1249" s="50"/>
    </row>
    <row r="1250" spans="10:38" ht="15.6" x14ac:dyDescent="0.3">
      <c r="J1250" s="50"/>
      <c r="K1250" s="50"/>
      <c r="L1250" s="50"/>
      <c r="M1250" s="50"/>
      <c r="N1250" s="50"/>
      <c r="O1250" s="85"/>
      <c r="P1250" s="50"/>
      <c r="Q1250" s="50"/>
      <c r="R1250" s="50"/>
      <c r="S1250" s="50"/>
      <c r="T1250" s="50"/>
      <c r="U1250" s="50"/>
      <c r="V1250" s="50"/>
      <c r="W1250" s="50"/>
      <c r="X1250" s="50"/>
      <c r="Y1250" s="50"/>
      <c r="Z1250" s="50"/>
      <c r="AA1250" s="50"/>
      <c r="AB1250" s="50"/>
      <c r="AC1250" s="50"/>
      <c r="AD1250" s="50"/>
      <c r="AE1250" s="50"/>
      <c r="AF1250" s="50"/>
      <c r="AG1250" s="50"/>
      <c r="AH1250" s="50"/>
      <c r="AI1250" s="50"/>
      <c r="AJ1250" s="50"/>
      <c r="AK1250" s="50"/>
      <c r="AL1250" s="50"/>
    </row>
    <row r="1251" spans="10:38" ht="15.6" x14ac:dyDescent="0.3">
      <c r="J1251" s="50"/>
      <c r="K1251" s="50"/>
      <c r="L1251" s="50"/>
      <c r="M1251" s="50"/>
      <c r="N1251" s="50"/>
      <c r="O1251" s="85"/>
      <c r="P1251" s="50"/>
      <c r="Q1251" s="50"/>
      <c r="R1251" s="50"/>
      <c r="S1251" s="50"/>
      <c r="T1251" s="50"/>
      <c r="U1251" s="50"/>
      <c r="V1251" s="50"/>
      <c r="W1251" s="50"/>
      <c r="X1251" s="50"/>
      <c r="Y1251" s="50"/>
      <c r="Z1251" s="50"/>
      <c r="AA1251" s="50"/>
      <c r="AB1251" s="50"/>
      <c r="AC1251" s="50"/>
      <c r="AD1251" s="50"/>
      <c r="AE1251" s="50"/>
      <c r="AF1251" s="50"/>
      <c r="AG1251" s="50"/>
      <c r="AH1251" s="50"/>
      <c r="AI1251" s="50"/>
      <c r="AJ1251" s="50"/>
      <c r="AK1251" s="50"/>
      <c r="AL1251" s="50"/>
    </row>
    <row r="1252" spans="10:38" ht="15.6" x14ac:dyDescent="0.3">
      <c r="J1252" s="50"/>
      <c r="K1252" s="50"/>
      <c r="L1252" s="50"/>
      <c r="M1252" s="50"/>
      <c r="N1252" s="50"/>
      <c r="O1252" s="85"/>
      <c r="P1252" s="50"/>
      <c r="Q1252" s="50"/>
      <c r="R1252" s="50"/>
      <c r="S1252" s="50"/>
      <c r="T1252" s="50"/>
      <c r="U1252" s="50"/>
      <c r="V1252" s="50"/>
      <c r="W1252" s="50"/>
      <c r="X1252" s="50"/>
      <c r="Y1252" s="50"/>
      <c r="Z1252" s="50"/>
      <c r="AA1252" s="50"/>
      <c r="AB1252" s="50"/>
      <c r="AC1252" s="50"/>
      <c r="AD1252" s="50"/>
      <c r="AE1252" s="50"/>
      <c r="AF1252" s="50"/>
      <c r="AG1252" s="50"/>
      <c r="AH1252" s="50"/>
      <c r="AI1252" s="50"/>
      <c r="AJ1252" s="50"/>
      <c r="AK1252" s="50"/>
      <c r="AL1252" s="50"/>
    </row>
    <row r="1253" spans="10:38" ht="15.6" x14ac:dyDescent="0.3">
      <c r="J1253" s="50"/>
      <c r="K1253" s="50"/>
      <c r="L1253" s="50"/>
      <c r="M1253" s="50"/>
      <c r="N1253" s="50"/>
      <c r="O1253" s="85"/>
      <c r="P1253" s="50"/>
      <c r="Q1253" s="50"/>
      <c r="R1253" s="50"/>
      <c r="S1253" s="50"/>
      <c r="T1253" s="50"/>
      <c r="U1253" s="50"/>
      <c r="V1253" s="50"/>
      <c r="W1253" s="50"/>
      <c r="X1253" s="50"/>
      <c r="Y1253" s="50"/>
      <c r="Z1253" s="50"/>
      <c r="AA1253" s="50"/>
      <c r="AB1253" s="50"/>
      <c r="AC1253" s="50"/>
      <c r="AD1253" s="50"/>
      <c r="AE1253" s="50"/>
      <c r="AF1253" s="50"/>
      <c r="AG1253" s="50"/>
      <c r="AH1253" s="50"/>
      <c r="AI1253" s="50"/>
      <c r="AJ1253" s="50"/>
      <c r="AK1253" s="50"/>
      <c r="AL1253" s="50"/>
    </row>
    <row r="1254" spans="10:38" ht="15.6" x14ac:dyDescent="0.3">
      <c r="J1254" s="50"/>
      <c r="K1254" s="50"/>
      <c r="L1254" s="50"/>
      <c r="M1254" s="50"/>
      <c r="N1254" s="50"/>
      <c r="O1254" s="85"/>
      <c r="P1254" s="50"/>
      <c r="Q1254" s="50"/>
      <c r="R1254" s="50"/>
      <c r="S1254" s="50"/>
      <c r="T1254" s="50"/>
      <c r="U1254" s="50"/>
      <c r="V1254" s="50"/>
      <c r="W1254" s="50"/>
      <c r="X1254" s="50"/>
      <c r="Y1254" s="50"/>
      <c r="Z1254" s="50"/>
      <c r="AA1254" s="50"/>
      <c r="AB1254" s="50"/>
      <c r="AC1254" s="50"/>
      <c r="AD1254" s="50"/>
      <c r="AE1254" s="50"/>
      <c r="AF1254" s="50"/>
      <c r="AG1254" s="50"/>
      <c r="AH1254" s="50"/>
      <c r="AI1254" s="50"/>
      <c r="AJ1254" s="50"/>
      <c r="AK1254" s="50"/>
      <c r="AL1254" s="50"/>
    </row>
    <row r="1255" spans="10:38" ht="15.6" x14ac:dyDescent="0.3">
      <c r="J1255" s="50"/>
      <c r="K1255" s="50"/>
      <c r="L1255" s="50"/>
      <c r="M1255" s="50"/>
      <c r="N1255" s="50"/>
      <c r="O1255" s="85"/>
      <c r="P1255" s="50"/>
      <c r="Q1255" s="50"/>
      <c r="R1255" s="50"/>
      <c r="S1255" s="50"/>
      <c r="T1255" s="50"/>
      <c r="U1255" s="50"/>
      <c r="V1255" s="50"/>
      <c r="W1255" s="50"/>
      <c r="X1255" s="50"/>
      <c r="Y1255" s="50"/>
      <c r="Z1255" s="50"/>
      <c r="AA1255" s="50"/>
      <c r="AB1255" s="50"/>
      <c r="AC1255" s="50"/>
      <c r="AD1255" s="50"/>
      <c r="AE1255" s="50"/>
      <c r="AF1255" s="50"/>
      <c r="AG1255" s="50"/>
      <c r="AH1255" s="50"/>
      <c r="AI1255" s="50"/>
      <c r="AJ1255" s="50"/>
      <c r="AK1255" s="50"/>
      <c r="AL1255" s="50"/>
    </row>
    <row r="1256" spans="10:38" ht="15.6" x14ac:dyDescent="0.3">
      <c r="J1256" s="50"/>
      <c r="K1256" s="50"/>
      <c r="L1256" s="50"/>
      <c r="M1256" s="50"/>
      <c r="N1256" s="50"/>
      <c r="O1256" s="85"/>
      <c r="P1256" s="50"/>
      <c r="Q1256" s="50"/>
      <c r="R1256" s="50"/>
      <c r="S1256" s="50"/>
      <c r="T1256" s="50"/>
      <c r="U1256" s="50"/>
      <c r="V1256" s="50"/>
      <c r="W1256" s="50"/>
      <c r="X1256" s="50"/>
      <c r="Y1256" s="50"/>
      <c r="Z1256" s="50"/>
      <c r="AA1256" s="50"/>
      <c r="AB1256" s="50"/>
      <c r="AC1256" s="50"/>
      <c r="AD1256" s="50"/>
      <c r="AE1256" s="50"/>
      <c r="AF1256" s="50"/>
      <c r="AG1256" s="50"/>
      <c r="AH1256" s="50"/>
      <c r="AI1256" s="50"/>
      <c r="AJ1256" s="50"/>
      <c r="AK1256" s="50"/>
      <c r="AL1256" s="50"/>
    </row>
    <row r="1257" spans="10:38" ht="15.6" x14ac:dyDescent="0.3">
      <c r="J1257" s="50"/>
      <c r="K1257" s="50"/>
      <c r="L1257" s="50"/>
      <c r="M1257" s="50"/>
      <c r="N1257" s="50"/>
      <c r="O1257" s="85"/>
      <c r="P1257" s="50"/>
      <c r="Q1257" s="50"/>
      <c r="R1257" s="50"/>
      <c r="S1257" s="50"/>
      <c r="T1257" s="50"/>
      <c r="U1257" s="50"/>
      <c r="V1257" s="50"/>
      <c r="W1257" s="50"/>
      <c r="X1257" s="50"/>
      <c r="Y1257" s="50"/>
      <c r="Z1257" s="50"/>
      <c r="AA1257" s="50"/>
      <c r="AB1257" s="50"/>
      <c r="AC1257" s="50"/>
      <c r="AD1257" s="50"/>
      <c r="AE1257" s="50"/>
      <c r="AF1257" s="50"/>
      <c r="AG1257" s="50"/>
      <c r="AH1257" s="50"/>
      <c r="AI1257" s="50"/>
      <c r="AJ1257" s="50"/>
      <c r="AK1257" s="50"/>
      <c r="AL1257" s="50"/>
    </row>
    <row r="1258" spans="10:38" ht="15.6" x14ac:dyDescent="0.3">
      <c r="J1258" s="50"/>
      <c r="K1258" s="50"/>
      <c r="L1258" s="50"/>
      <c r="M1258" s="50"/>
      <c r="N1258" s="50"/>
      <c r="O1258" s="85"/>
      <c r="P1258" s="50"/>
      <c r="Q1258" s="50"/>
      <c r="R1258" s="50"/>
      <c r="S1258" s="50"/>
      <c r="T1258" s="50"/>
      <c r="U1258" s="50"/>
      <c r="V1258" s="50"/>
      <c r="W1258" s="50"/>
      <c r="X1258" s="50"/>
      <c r="Y1258" s="50"/>
      <c r="Z1258" s="50"/>
      <c r="AA1258" s="50"/>
      <c r="AB1258" s="50"/>
      <c r="AC1258" s="50"/>
      <c r="AD1258" s="50"/>
      <c r="AE1258" s="50"/>
      <c r="AF1258" s="50"/>
      <c r="AG1258" s="50"/>
      <c r="AH1258" s="50"/>
      <c r="AI1258" s="50"/>
      <c r="AJ1258" s="50"/>
      <c r="AK1258" s="50"/>
      <c r="AL1258" s="50"/>
    </row>
    <row r="1259" spans="10:38" ht="15.6" x14ac:dyDescent="0.3">
      <c r="J1259" s="50"/>
      <c r="K1259" s="50"/>
      <c r="L1259" s="50"/>
      <c r="M1259" s="50"/>
      <c r="N1259" s="50"/>
      <c r="O1259" s="85"/>
      <c r="P1259" s="50"/>
      <c r="Q1259" s="50"/>
      <c r="R1259" s="50"/>
      <c r="S1259" s="50"/>
      <c r="T1259" s="50"/>
      <c r="U1259" s="50"/>
      <c r="V1259" s="50"/>
      <c r="W1259" s="50"/>
      <c r="X1259" s="50"/>
      <c r="Y1259" s="50"/>
      <c r="Z1259" s="50"/>
      <c r="AA1259" s="50"/>
      <c r="AB1259" s="50"/>
      <c r="AC1259" s="50"/>
      <c r="AD1259" s="50"/>
      <c r="AE1259" s="50"/>
      <c r="AF1259" s="50"/>
      <c r="AG1259" s="50"/>
      <c r="AH1259" s="50"/>
      <c r="AI1259" s="50"/>
      <c r="AJ1259" s="50"/>
      <c r="AK1259" s="50"/>
      <c r="AL1259" s="50"/>
    </row>
    <row r="1260" spans="10:38" ht="15.6" x14ac:dyDescent="0.3">
      <c r="J1260" s="50"/>
      <c r="K1260" s="50"/>
      <c r="L1260" s="50"/>
      <c r="M1260" s="50"/>
      <c r="N1260" s="50"/>
      <c r="O1260" s="85"/>
      <c r="P1260" s="50"/>
      <c r="Q1260" s="50"/>
      <c r="R1260" s="50"/>
      <c r="S1260" s="50"/>
      <c r="T1260" s="50"/>
      <c r="U1260" s="50"/>
      <c r="V1260" s="50"/>
      <c r="W1260" s="50"/>
      <c r="X1260" s="50"/>
      <c r="Y1260" s="50"/>
      <c r="Z1260" s="50"/>
      <c r="AA1260" s="50"/>
      <c r="AB1260" s="50"/>
      <c r="AC1260" s="50"/>
      <c r="AD1260" s="50"/>
      <c r="AE1260" s="50"/>
      <c r="AF1260" s="50"/>
      <c r="AG1260" s="50"/>
      <c r="AH1260" s="50"/>
      <c r="AI1260" s="50"/>
      <c r="AJ1260" s="50"/>
      <c r="AK1260" s="50"/>
      <c r="AL1260" s="50"/>
    </row>
    <row r="1261" spans="10:38" ht="15.6" x14ac:dyDescent="0.3">
      <c r="J1261" s="50"/>
      <c r="K1261" s="50"/>
      <c r="L1261" s="50"/>
      <c r="M1261" s="50"/>
      <c r="N1261" s="50"/>
      <c r="O1261" s="85"/>
      <c r="P1261" s="50"/>
      <c r="Q1261" s="50"/>
      <c r="R1261" s="50"/>
      <c r="S1261" s="50"/>
      <c r="T1261" s="50"/>
      <c r="U1261" s="50"/>
      <c r="V1261" s="50"/>
      <c r="W1261" s="50"/>
      <c r="X1261" s="50"/>
      <c r="Y1261" s="50"/>
      <c r="Z1261" s="50"/>
      <c r="AA1261" s="50"/>
      <c r="AB1261" s="50"/>
      <c r="AC1261" s="50"/>
      <c r="AD1261" s="50"/>
      <c r="AE1261" s="50"/>
      <c r="AF1261" s="50"/>
      <c r="AG1261" s="50"/>
      <c r="AH1261" s="50"/>
      <c r="AI1261" s="50"/>
      <c r="AJ1261" s="50"/>
      <c r="AK1261" s="50"/>
      <c r="AL1261" s="50"/>
    </row>
    <row r="1262" spans="10:38" ht="15.6" x14ac:dyDescent="0.3">
      <c r="J1262" s="50"/>
      <c r="K1262" s="50"/>
      <c r="L1262" s="50"/>
      <c r="M1262" s="50"/>
      <c r="N1262" s="50"/>
      <c r="O1262" s="85"/>
      <c r="P1262" s="50"/>
      <c r="Q1262" s="50"/>
      <c r="R1262" s="50"/>
      <c r="S1262" s="50"/>
      <c r="T1262" s="50"/>
      <c r="U1262" s="50"/>
      <c r="V1262" s="50"/>
      <c r="W1262" s="50"/>
      <c r="X1262" s="50"/>
      <c r="Y1262" s="50"/>
      <c r="Z1262" s="50"/>
      <c r="AA1262" s="50"/>
      <c r="AB1262" s="50"/>
      <c r="AC1262" s="50"/>
      <c r="AD1262" s="50"/>
      <c r="AE1262" s="50"/>
      <c r="AF1262" s="50"/>
      <c r="AG1262" s="50"/>
      <c r="AH1262" s="50"/>
      <c r="AI1262" s="50"/>
      <c r="AJ1262" s="50"/>
      <c r="AK1262" s="50"/>
      <c r="AL1262" s="50"/>
    </row>
    <row r="1263" spans="10:38" ht="15.6" x14ac:dyDescent="0.3">
      <c r="J1263" s="50"/>
      <c r="K1263" s="50"/>
      <c r="L1263" s="50"/>
      <c r="M1263" s="50"/>
      <c r="N1263" s="50"/>
      <c r="O1263" s="85"/>
      <c r="P1263" s="50"/>
      <c r="Q1263" s="50"/>
      <c r="R1263" s="50"/>
      <c r="S1263" s="50"/>
      <c r="T1263" s="50"/>
      <c r="U1263" s="50"/>
      <c r="V1263" s="50"/>
      <c r="W1263" s="50"/>
      <c r="X1263" s="50"/>
      <c r="Y1263" s="50"/>
      <c r="Z1263" s="50"/>
      <c r="AA1263" s="50"/>
      <c r="AB1263" s="50"/>
      <c r="AC1263" s="50"/>
      <c r="AD1263" s="50"/>
      <c r="AE1263" s="50"/>
      <c r="AF1263" s="50"/>
      <c r="AG1263" s="50"/>
      <c r="AH1263" s="50"/>
      <c r="AI1263" s="50"/>
      <c r="AJ1263" s="50"/>
      <c r="AK1263" s="50"/>
      <c r="AL1263" s="50"/>
    </row>
    <row r="1264" spans="10:38" ht="15.6" x14ac:dyDescent="0.3">
      <c r="J1264" s="50"/>
      <c r="K1264" s="50"/>
      <c r="L1264" s="50"/>
      <c r="M1264" s="50"/>
      <c r="N1264" s="50"/>
      <c r="O1264" s="85"/>
      <c r="P1264" s="50"/>
      <c r="Q1264" s="50"/>
      <c r="R1264" s="50"/>
      <c r="S1264" s="50"/>
      <c r="T1264" s="50"/>
      <c r="U1264" s="50"/>
      <c r="V1264" s="50"/>
      <c r="W1264" s="50"/>
      <c r="X1264" s="50"/>
      <c r="Y1264" s="50"/>
      <c r="Z1264" s="50"/>
      <c r="AA1264" s="50"/>
      <c r="AB1264" s="50"/>
      <c r="AC1264" s="50"/>
      <c r="AD1264" s="50"/>
      <c r="AE1264" s="50"/>
      <c r="AF1264" s="50"/>
      <c r="AG1264" s="50"/>
      <c r="AH1264" s="50"/>
      <c r="AI1264" s="50"/>
      <c r="AJ1264" s="50"/>
      <c r="AK1264" s="50"/>
      <c r="AL1264" s="50"/>
    </row>
    <row r="1265" spans="10:38" ht="15.6" x14ac:dyDescent="0.3">
      <c r="J1265" s="50"/>
      <c r="K1265" s="50"/>
      <c r="L1265" s="50"/>
      <c r="M1265" s="50"/>
      <c r="N1265" s="50"/>
      <c r="O1265" s="85"/>
      <c r="P1265" s="50"/>
      <c r="Q1265" s="50"/>
      <c r="R1265" s="50"/>
      <c r="S1265" s="50"/>
      <c r="T1265" s="50"/>
      <c r="U1265" s="50"/>
      <c r="V1265" s="50"/>
      <c r="W1265" s="50"/>
      <c r="X1265" s="50"/>
      <c r="Y1265" s="50"/>
      <c r="Z1265" s="50"/>
      <c r="AA1265" s="50"/>
      <c r="AB1265" s="50"/>
      <c r="AC1265" s="50"/>
      <c r="AD1265" s="50"/>
      <c r="AE1265" s="50"/>
      <c r="AF1265" s="50"/>
      <c r="AG1265" s="50"/>
      <c r="AH1265" s="50"/>
      <c r="AI1265" s="50"/>
      <c r="AJ1265" s="50"/>
      <c r="AK1265" s="50"/>
      <c r="AL1265" s="50"/>
    </row>
    <row r="1266" spans="10:38" ht="15.6" x14ac:dyDescent="0.3">
      <c r="J1266" s="50"/>
      <c r="K1266" s="50"/>
      <c r="L1266" s="50"/>
      <c r="M1266" s="50"/>
      <c r="N1266" s="50"/>
      <c r="O1266" s="85"/>
      <c r="P1266" s="50"/>
      <c r="Q1266" s="50"/>
      <c r="R1266" s="50"/>
      <c r="S1266" s="50"/>
      <c r="T1266" s="50"/>
      <c r="U1266" s="50"/>
      <c r="V1266" s="50"/>
      <c r="W1266" s="50"/>
      <c r="X1266" s="50"/>
      <c r="Y1266" s="50"/>
      <c r="Z1266" s="50"/>
      <c r="AA1266" s="50"/>
      <c r="AB1266" s="50"/>
      <c r="AC1266" s="50"/>
      <c r="AD1266" s="50"/>
      <c r="AE1266" s="50"/>
      <c r="AF1266" s="50"/>
      <c r="AG1266" s="50"/>
      <c r="AH1266" s="50"/>
      <c r="AI1266" s="50"/>
      <c r="AJ1266" s="50"/>
      <c r="AK1266" s="50"/>
      <c r="AL1266" s="50"/>
    </row>
    <row r="1267" spans="10:38" ht="15.6" x14ac:dyDescent="0.3">
      <c r="J1267" s="50"/>
      <c r="K1267" s="50"/>
      <c r="L1267" s="50"/>
      <c r="M1267" s="50"/>
      <c r="N1267" s="50"/>
      <c r="O1267" s="85"/>
      <c r="P1267" s="50"/>
      <c r="Q1267" s="50"/>
      <c r="R1267" s="50"/>
      <c r="S1267" s="50"/>
      <c r="T1267" s="50"/>
      <c r="U1267" s="50"/>
      <c r="V1267" s="50"/>
      <c r="W1267" s="50"/>
      <c r="X1267" s="50"/>
      <c r="Y1267" s="50"/>
      <c r="Z1267" s="50"/>
      <c r="AA1267" s="50"/>
      <c r="AB1267" s="50"/>
      <c r="AC1267" s="50"/>
      <c r="AD1267" s="50"/>
      <c r="AE1267" s="50"/>
      <c r="AF1267" s="50"/>
      <c r="AG1267" s="50"/>
      <c r="AH1267" s="50"/>
      <c r="AI1267" s="50"/>
      <c r="AJ1267" s="50"/>
      <c r="AK1267" s="50"/>
      <c r="AL1267" s="50"/>
    </row>
    <row r="1268" spans="10:38" ht="15.6" x14ac:dyDescent="0.3">
      <c r="J1268" s="50"/>
      <c r="K1268" s="50"/>
      <c r="L1268" s="50"/>
      <c r="M1268" s="50"/>
      <c r="N1268" s="50"/>
      <c r="O1268" s="85"/>
      <c r="P1268" s="50"/>
      <c r="Q1268" s="50"/>
      <c r="R1268" s="50"/>
      <c r="S1268" s="50"/>
      <c r="T1268" s="50"/>
      <c r="U1268" s="50"/>
      <c r="V1268" s="50"/>
      <c r="W1268" s="50"/>
      <c r="X1268" s="50"/>
      <c r="Y1268" s="50"/>
      <c r="Z1268" s="50"/>
      <c r="AA1268" s="50"/>
      <c r="AB1268" s="50"/>
      <c r="AC1268" s="50"/>
      <c r="AD1268" s="50"/>
      <c r="AE1268" s="50"/>
      <c r="AF1268" s="50"/>
      <c r="AG1268" s="50"/>
      <c r="AH1268" s="50"/>
      <c r="AI1268" s="50"/>
      <c r="AJ1268" s="50"/>
      <c r="AK1268" s="50"/>
      <c r="AL1268" s="50"/>
    </row>
    <row r="1269" spans="10:38" ht="15.6" x14ac:dyDescent="0.3">
      <c r="J1269" s="50"/>
      <c r="K1269" s="50"/>
      <c r="L1269" s="50"/>
      <c r="M1269" s="50"/>
      <c r="N1269" s="50"/>
      <c r="O1269" s="85"/>
      <c r="P1269" s="50"/>
      <c r="Q1269" s="50"/>
      <c r="R1269" s="50"/>
      <c r="S1269" s="50"/>
      <c r="T1269" s="50"/>
      <c r="U1269" s="50"/>
      <c r="V1269" s="50"/>
      <c r="W1269" s="50"/>
      <c r="X1269" s="50"/>
      <c r="Y1269" s="50"/>
      <c r="Z1269" s="50"/>
      <c r="AA1269" s="50"/>
      <c r="AB1269" s="50"/>
      <c r="AC1269" s="50"/>
      <c r="AD1269" s="50"/>
      <c r="AE1269" s="50"/>
      <c r="AF1269" s="50"/>
      <c r="AG1269" s="50"/>
      <c r="AH1269" s="50"/>
      <c r="AI1269" s="50"/>
      <c r="AJ1269" s="50"/>
      <c r="AK1269" s="50"/>
      <c r="AL1269" s="50"/>
    </row>
    <row r="1270" spans="10:38" ht="15.6" x14ac:dyDescent="0.3">
      <c r="J1270" s="50"/>
      <c r="K1270" s="50"/>
      <c r="L1270" s="50"/>
      <c r="M1270" s="50"/>
      <c r="N1270" s="50"/>
      <c r="O1270" s="85"/>
      <c r="P1270" s="50"/>
      <c r="Q1270" s="50"/>
      <c r="R1270" s="50"/>
      <c r="S1270" s="50"/>
      <c r="T1270" s="50"/>
      <c r="U1270" s="50"/>
      <c r="V1270" s="50"/>
      <c r="W1270" s="50"/>
      <c r="X1270" s="50"/>
      <c r="Y1270" s="50"/>
      <c r="Z1270" s="50"/>
      <c r="AA1270" s="50"/>
      <c r="AB1270" s="50"/>
      <c r="AC1270" s="50"/>
      <c r="AD1270" s="50"/>
      <c r="AE1270" s="50"/>
      <c r="AF1270" s="50"/>
      <c r="AG1270" s="50"/>
      <c r="AH1270" s="50"/>
      <c r="AI1270" s="50"/>
      <c r="AJ1270" s="50"/>
      <c r="AK1270" s="50"/>
      <c r="AL1270" s="50"/>
    </row>
    <row r="1271" spans="10:38" ht="15.6" x14ac:dyDescent="0.3">
      <c r="J1271" s="50"/>
      <c r="K1271" s="50"/>
      <c r="L1271" s="50"/>
      <c r="M1271" s="50"/>
      <c r="N1271" s="50"/>
      <c r="O1271" s="85"/>
      <c r="P1271" s="50"/>
      <c r="Q1271" s="50"/>
      <c r="R1271" s="50"/>
      <c r="S1271" s="50"/>
      <c r="T1271" s="50"/>
      <c r="U1271" s="50"/>
      <c r="V1271" s="50"/>
      <c r="W1271" s="50"/>
      <c r="X1271" s="50"/>
      <c r="Y1271" s="50"/>
      <c r="Z1271" s="50"/>
      <c r="AA1271" s="50"/>
      <c r="AB1271" s="50"/>
      <c r="AC1271" s="50"/>
      <c r="AD1271" s="50"/>
      <c r="AE1271" s="50"/>
      <c r="AF1271" s="50"/>
      <c r="AG1271" s="50"/>
      <c r="AH1271" s="50"/>
      <c r="AI1271" s="50"/>
      <c r="AJ1271" s="50"/>
      <c r="AK1271" s="50"/>
      <c r="AL1271" s="50"/>
    </row>
    <row r="1272" spans="10:38" ht="15.6" x14ac:dyDescent="0.3">
      <c r="J1272" s="50"/>
      <c r="K1272" s="50"/>
      <c r="L1272" s="50"/>
      <c r="M1272" s="50"/>
      <c r="N1272" s="50"/>
      <c r="O1272" s="85"/>
      <c r="P1272" s="50"/>
      <c r="Q1272" s="50"/>
      <c r="R1272" s="50"/>
      <c r="S1272" s="50"/>
      <c r="T1272" s="50"/>
      <c r="U1272" s="50"/>
      <c r="V1272" s="50"/>
      <c r="W1272" s="50"/>
      <c r="X1272" s="50"/>
      <c r="Y1272" s="50"/>
      <c r="Z1272" s="50"/>
      <c r="AA1272" s="50"/>
      <c r="AB1272" s="50"/>
      <c r="AC1272" s="50"/>
      <c r="AD1272" s="50"/>
      <c r="AE1272" s="50"/>
      <c r="AF1272" s="50"/>
      <c r="AG1272" s="50"/>
      <c r="AH1272" s="50"/>
      <c r="AI1272" s="50"/>
      <c r="AJ1272" s="50"/>
      <c r="AK1272" s="50"/>
      <c r="AL1272" s="50"/>
    </row>
    <row r="1273" spans="10:38" ht="15.6" x14ac:dyDescent="0.3">
      <c r="J1273" s="50"/>
      <c r="K1273" s="50"/>
      <c r="L1273" s="50"/>
      <c r="M1273" s="50"/>
      <c r="N1273" s="50"/>
      <c r="O1273" s="85"/>
      <c r="P1273" s="50"/>
      <c r="Q1273" s="50"/>
      <c r="R1273" s="50"/>
      <c r="S1273" s="50"/>
      <c r="T1273" s="50"/>
      <c r="U1273" s="50"/>
      <c r="V1273" s="50"/>
      <c r="W1273" s="50"/>
      <c r="X1273" s="50"/>
      <c r="Y1273" s="50"/>
      <c r="Z1273" s="50"/>
      <c r="AA1273" s="50"/>
      <c r="AB1273" s="50"/>
      <c r="AC1273" s="50"/>
      <c r="AD1273" s="50"/>
      <c r="AE1273" s="50"/>
      <c r="AF1273" s="50"/>
      <c r="AG1273" s="50"/>
      <c r="AH1273" s="50"/>
      <c r="AI1273" s="50"/>
      <c r="AJ1273" s="50"/>
      <c r="AK1273" s="50"/>
      <c r="AL1273" s="50"/>
    </row>
    <row r="1274" spans="10:38" ht="15.6" x14ac:dyDescent="0.3">
      <c r="J1274" s="50"/>
      <c r="K1274" s="50"/>
      <c r="L1274" s="50"/>
      <c r="M1274" s="50"/>
      <c r="N1274" s="50"/>
      <c r="O1274" s="85"/>
      <c r="P1274" s="50"/>
      <c r="Q1274" s="50"/>
      <c r="R1274" s="50"/>
      <c r="S1274" s="50"/>
      <c r="T1274" s="50"/>
      <c r="U1274" s="50"/>
      <c r="V1274" s="50"/>
      <c r="W1274" s="50"/>
      <c r="X1274" s="50"/>
      <c r="Y1274" s="50"/>
      <c r="Z1274" s="50"/>
      <c r="AA1274" s="50"/>
      <c r="AB1274" s="50"/>
      <c r="AC1274" s="50"/>
      <c r="AD1274" s="50"/>
      <c r="AE1274" s="50"/>
      <c r="AF1274" s="50"/>
      <c r="AG1274" s="50"/>
      <c r="AH1274" s="50"/>
      <c r="AI1274" s="50"/>
      <c r="AJ1274" s="50"/>
      <c r="AK1274" s="50"/>
      <c r="AL1274" s="50"/>
    </row>
    <row r="1275" spans="10:38" ht="15.6" x14ac:dyDescent="0.3">
      <c r="J1275" s="50"/>
      <c r="K1275" s="50"/>
      <c r="L1275" s="50"/>
      <c r="M1275" s="50"/>
      <c r="N1275" s="50"/>
      <c r="O1275" s="85"/>
      <c r="P1275" s="50"/>
      <c r="Q1275" s="50"/>
      <c r="R1275" s="50"/>
      <c r="S1275" s="50"/>
      <c r="T1275" s="50"/>
      <c r="U1275" s="50"/>
      <c r="V1275" s="50"/>
      <c r="W1275" s="50"/>
      <c r="X1275" s="50"/>
      <c r="Y1275" s="50"/>
      <c r="Z1275" s="50"/>
      <c r="AA1275" s="50"/>
      <c r="AB1275" s="50"/>
      <c r="AC1275" s="50"/>
      <c r="AD1275" s="50"/>
      <c r="AE1275" s="50"/>
      <c r="AF1275" s="50"/>
      <c r="AG1275" s="50"/>
      <c r="AH1275" s="50"/>
      <c r="AI1275" s="50"/>
      <c r="AJ1275" s="50"/>
      <c r="AK1275" s="50"/>
      <c r="AL1275" s="50"/>
    </row>
    <row r="1276" spans="10:38" ht="15.6" x14ac:dyDescent="0.3">
      <c r="J1276" s="50"/>
      <c r="K1276" s="50"/>
      <c r="L1276" s="50"/>
      <c r="M1276" s="50"/>
      <c r="N1276" s="50"/>
      <c r="O1276" s="85"/>
      <c r="P1276" s="50"/>
      <c r="Q1276" s="50"/>
      <c r="R1276" s="50"/>
      <c r="S1276" s="50"/>
      <c r="T1276" s="50"/>
      <c r="U1276" s="50"/>
      <c r="V1276" s="50"/>
      <c r="W1276" s="50"/>
      <c r="X1276" s="50"/>
      <c r="Y1276" s="50"/>
      <c r="Z1276" s="50"/>
      <c r="AA1276" s="50"/>
      <c r="AB1276" s="50"/>
      <c r="AC1276" s="50"/>
      <c r="AD1276" s="50"/>
      <c r="AE1276" s="50"/>
      <c r="AF1276" s="50"/>
      <c r="AG1276" s="50"/>
      <c r="AH1276" s="50"/>
      <c r="AI1276" s="50"/>
      <c r="AJ1276" s="50"/>
      <c r="AK1276" s="50"/>
      <c r="AL1276" s="50"/>
    </row>
    <row r="1277" spans="10:38" ht="15.6" x14ac:dyDescent="0.3">
      <c r="J1277" s="50"/>
      <c r="K1277" s="50"/>
      <c r="L1277" s="50"/>
      <c r="M1277" s="50"/>
      <c r="N1277" s="50"/>
      <c r="O1277" s="85"/>
      <c r="P1277" s="50"/>
      <c r="Q1277" s="50"/>
      <c r="R1277" s="50"/>
      <c r="S1277" s="50"/>
      <c r="T1277" s="50"/>
      <c r="U1277" s="50"/>
      <c r="V1277" s="50"/>
      <c r="W1277" s="50"/>
      <c r="X1277" s="50"/>
      <c r="Y1277" s="50"/>
      <c r="Z1277" s="50"/>
      <c r="AA1277" s="50"/>
      <c r="AB1277" s="50"/>
      <c r="AC1277" s="50"/>
      <c r="AD1277" s="50"/>
      <c r="AE1277" s="50"/>
      <c r="AF1277" s="50"/>
      <c r="AG1277" s="50"/>
      <c r="AH1277" s="50"/>
      <c r="AI1277" s="50"/>
      <c r="AJ1277" s="50"/>
      <c r="AK1277" s="50"/>
      <c r="AL1277" s="50"/>
    </row>
    <row r="1278" spans="10:38" ht="15.6" x14ac:dyDescent="0.3">
      <c r="J1278" s="50"/>
      <c r="K1278" s="50"/>
      <c r="L1278" s="50"/>
      <c r="M1278" s="50"/>
      <c r="N1278" s="50"/>
      <c r="O1278" s="85"/>
      <c r="P1278" s="50"/>
      <c r="Q1278" s="50"/>
      <c r="R1278" s="50"/>
      <c r="S1278" s="50"/>
      <c r="T1278" s="50"/>
      <c r="U1278" s="50"/>
      <c r="V1278" s="50"/>
      <c r="W1278" s="50"/>
      <c r="X1278" s="50"/>
      <c r="Y1278" s="50"/>
      <c r="Z1278" s="50"/>
      <c r="AA1278" s="50"/>
      <c r="AB1278" s="50"/>
      <c r="AC1278" s="50"/>
      <c r="AD1278" s="50"/>
      <c r="AE1278" s="50"/>
      <c r="AF1278" s="50"/>
      <c r="AG1278" s="50"/>
      <c r="AH1278" s="50"/>
      <c r="AI1278" s="50"/>
      <c r="AJ1278" s="50"/>
      <c r="AK1278" s="50"/>
      <c r="AL1278" s="50"/>
    </row>
    <row r="1279" spans="10:38" ht="15.6" x14ac:dyDescent="0.3">
      <c r="J1279" s="50"/>
      <c r="K1279" s="50"/>
      <c r="L1279" s="50"/>
      <c r="M1279" s="50"/>
      <c r="N1279" s="50"/>
      <c r="O1279" s="85"/>
      <c r="P1279" s="50"/>
      <c r="Q1279" s="50"/>
      <c r="R1279" s="50"/>
      <c r="S1279" s="50"/>
      <c r="T1279" s="50"/>
      <c r="U1279" s="50"/>
      <c r="V1279" s="50"/>
      <c r="W1279" s="50"/>
      <c r="X1279" s="50"/>
      <c r="Y1279" s="50"/>
      <c r="Z1279" s="50"/>
      <c r="AA1279" s="50"/>
      <c r="AB1279" s="50"/>
      <c r="AC1279" s="50"/>
      <c r="AD1279" s="50"/>
      <c r="AE1279" s="50"/>
      <c r="AF1279" s="50"/>
      <c r="AG1279" s="50"/>
      <c r="AH1279" s="50"/>
      <c r="AI1279" s="50"/>
      <c r="AJ1279" s="50"/>
      <c r="AK1279" s="50"/>
      <c r="AL1279" s="50"/>
    </row>
    <row r="1280" spans="10:38" ht="15.6" x14ac:dyDescent="0.3">
      <c r="J1280" s="50"/>
      <c r="K1280" s="50"/>
      <c r="L1280" s="50"/>
      <c r="M1280" s="50"/>
      <c r="N1280" s="50"/>
      <c r="O1280" s="85"/>
      <c r="P1280" s="50"/>
      <c r="Q1280" s="50"/>
      <c r="R1280" s="50"/>
      <c r="S1280" s="50"/>
      <c r="T1280" s="50"/>
      <c r="U1280" s="50"/>
      <c r="V1280" s="50"/>
      <c r="W1280" s="50"/>
      <c r="X1280" s="50"/>
      <c r="Y1280" s="50"/>
      <c r="Z1280" s="50"/>
      <c r="AA1280" s="50"/>
      <c r="AB1280" s="50"/>
      <c r="AC1280" s="50"/>
      <c r="AD1280" s="50"/>
      <c r="AE1280" s="50"/>
      <c r="AF1280" s="50"/>
      <c r="AG1280" s="50"/>
      <c r="AH1280" s="50"/>
      <c r="AI1280" s="50"/>
      <c r="AJ1280" s="50"/>
      <c r="AK1280" s="50"/>
      <c r="AL1280" s="50"/>
    </row>
    <row r="1281" spans="10:38" ht="15.6" x14ac:dyDescent="0.3">
      <c r="J1281" s="50"/>
      <c r="K1281" s="50"/>
      <c r="L1281" s="50"/>
      <c r="M1281" s="50"/>
      <c r="N1281" s="50"/>
      <c r="O1281" s="85"/>
      <c r="P1281" s="50"/>
      <c r="Q1281" s="50"/>
      <c r="R1281" s="50"/>
      <c r="S1281" s="50"/>
      <c r="T1281" s="50"/>
      <c r="U1281" s="50"/>
      <c r="V1281" s="50"/>
      <c r="W1281" s="50"/>
      <c r="X1281" s="50"/>
      <c r="Y1281" s="50"/>
      <c r="Z1281" s="50"/>
      <c r="AA1281" s="50"/>
      <c r="AB1281" s="50"/>
      <c r="AC1281" s="50"/>
      <c r="AD1281" s="50"/>
      <c r="AE1281" s="50"/>
      <c r="AF1281" s="50"/>
      <c r="AG1281" s="50"/>
      <c r="AH1281" s="50"/>
      <c r="AI1281" s="50"/>
      <c r="AJ1281" s="50"/>
      <c r="AK1281" s="50"/>
      <c r="AL1281" s="50"/>
    </row>
    <row r="1282" spans="10:38" ht="15.6" x14ac:dyDescent="0.3">
      <c r="J1282" s="50"/>
      <c r="K1282" s="50"/>
      <c r="L1282" s="50"/>
      <c r="M1282" s="50"/>
      <c r="N1282" s="50"/>
      <c r="O1282" s="85"/>
      <c r="P1282" s="50"/>
      <c r="Q1282" s="50"/>
      <c r="R1282" s="50"/>
      <c r="S1282" s="50"/>
      <c r="T1282" s="50"/>
      <c r="U1282" s="50"/>
      <c r="V1282" s="50"/>
      <c r="W1282" s="50"/>
      <c r="X1282" s="50"/>
      <c r="Y1282" s="50"/>
      <c r="Z1282" s="50"/>
      <c r="AA1282" s="50"/>
      <c r="AB1282" s="50"/>
      <c r="AC1282" s="50"/>
      <c r="AD1282" s="50"/>
      <c r="AE1282" s="50"/>
      <c r="AF1282" s="50"/>
      <c r="AG1282" s="50"/>
      <c r="AH1282" s="50"/>
      <c r="AI1282" s="50"/>
      <c r="AJ1282" s="50"/>
      <c r="AK1282" s="50"/>
      <c r="AL1282" s="50"/>
    </row>
    <row r="1283" spans="10:38" ht="15.6" x14ac:dyDescent="0.3">
      <c r="J1283" s="50"/>
      <c r="K1283" s="50"/>
      <c r="L1283" s="50"/>
      <c r="M1283" s="50"/>
      <c r="N1283" s="50"/>
      <c r="O1283" s="85"/>
      <c r="P1283" s="50"/>
      <c r="Q1283" s="50"/>
      <c r="R1283" s="50"/>
      <c r="S1283" s="50"/>
      <c r="T1283" s="50"/>
      <c r="U1283" s="50"/>
      <c r="V1283" s="50"/>
      <c r="W1283" s="50"/>
      <c r="X1283" s="50"/>
      <c r="Y1283" s="50"/>
      <c r="Z1283" s="50"/>
      <c r="AA1283" s="50"/>
      <c r="AB1283" s="50"/>
      <c r="AC1283" s="50"/>
      <c r="AD1283" s="50"/>
      <c r="AE1283" s="50"/>
      <c r="AF1283" s="50"/>
      <c r="AG1283" s="50"/>
      <c r="AH1283" s="50"/>
      <c r="AI1283" s="50"/>
      <c r="AJ1283" s="50"/>
      <c r="AK1283" s="50"/>
      <c r="AL1283" s="50"/>
    </row>
    <row r="1284" spans="10:38" ht="15.6" x14ac:dyDescent="0.3">
      <c r="J1284" s="50"/>
      <c r="K1284" s="50"/>
      <c r="L1284" s="50"/>
      <c r="M1284" s="50"/>
      <c r="N1284" s="50"/>
      <c r="O1284" s="85"/>
      <c r="P1284" s="50"/>
      <c r="Q1284" s="50"/>
      <c r="R1284" s="50"/>
      <c r="S1284" s="50"/>
      <c r="T1284" s="50"/>
      <c r="U1284" s="50"/>
      <c r="V1284" s="50"/>
      <c r="W1284" s="50"/>
      <c r="X1284" s="50"/>
      <c r="Y1284" s="50"/>
      <c r="Z1284" s="50"/>
      <c r="AA1284" s="50"/>
      <c r="AB1284" s="50"/>
      <c r="AC1284" s="50"/>
      <c r="AD1284" s="50"/>
      <c r="AE1284" s="50"/>
      <c r="AF1284" s="50"/>
      <c r="AG1284" s="50"/>
      <c r="AH1284" s="50"/>
      <c r="AI1284" s="50"/>
      <c r="AJ1284" s="50"/>
      <c r="AK1284" s="50"/>
      <c r="AL1284" s="50"/>
    </row>
    <row r="1285" spans="10:38" ht="15.6" x14ac:dyDescent="0.3">
      <c r="J1285" s="50"/>
      <c r="K1285" s="50"/>
      <c r="L1285" s="50"/>
      <c r="M1285" s="50"/>
      <c r="N1285" s="50"/>
      <c r="O1285" s="85"/>
      <c r="P1285" s="50"/>
      <c r="Q1285" s="50"/>
      <c r="R1285" s="50"/>
      <c r="S1285" s="50"/>
      <c r="T1285" s="50"/>
      <c r="U1285" s="50"/>
      <c r="V1285" s="50"/>
      <c r="W1285" s="50"/>
      <c r="X1285" s="50"/>
      <c r="Y1285" s="50"/>
      <c r="Z1285" s="50"/>
      <c r="AA1285" s="50"/>
      <c r="AB1285" s="50"/>
      <c r="AC1285" s="50"/>
      <c r="AD1285" s="50"/>
      <c r="AE1285" s="50"/>
      <c r="AF1285" s="50"/>
      <c r="AG1285" s="50"/>
      <c r="AH1285" s="50"/>
      <c r="AI1285" s="50"/>
      <c r="AJ1285" s="50"/>
      <c r="AK1285" s="50"/>
      <c r="AL1285" s="50"/>
    </row>
    <row r="1286" spans="10:38" ht="15.6" x14ac:dyDescent="0.3">
      <c r="J1286" s="50"/>
      <c r="K1286" s="50"/>
      <c r="L1286" s="50"/>
      <c r="M1286" s="50"/>
      <c r="N1286" s="50"/>
      <c r="O1286" s="85"/>
      <c r="P1286" s="50"/>
      <c r="Q1286" s="50"/>
      <c r="R1286" s="50"/>
      <c r="S1286" s="50"/>
      <c r="T1286" s="50"/>
      <c r="U1286" s="50"/>
      <c r="V1286" s="50"/>
      <c r="W1286" s="50"/>
      <c r="X1286" s="50"/>
      <c r="Y1286" s="50"/>
      <c r="Z1286" s="50"/>
      <c r="AA1286" s="50"/>
      <c r="AB1286" s="50"/>
      <c r="AC1286" s="50"/>
      <c r="AD1286" s="50"/>
      <c r="AE1286" s="50"/>
      <c r="AF1286" s="50"/>
      <c r="AG1286" s="50"/>
      <c r="AH1286" s="50"/>
      <c r="AI1286" s="50"/>
      <c r="AJ1286" s="50"/>
      <c r="AK1286" s="50"/>
      <c r="AL1286" s="50"/>
    </row>
    <row r="1287" spans="10:38" ht="15.6" x14ac:dyDescent="0.3">
      <c r="J1287" s="50"/>
      <c r="K1287" s="50"/>
      <c r="L1287" s="50"/>
      <c r="M1287" s="50"/>
      <c r="N1287" s="50"/>
      <c r="O1287" s="85"/>
      <c r="P1287" s="50"/>
      <c r="Q1287" s="50"/>
      <c r="R1287" s="50"/>
      <c r="S1287" s="50"/>
      <c r="T1287" s="50"/>
      <c r="U1287" s="50"/>
      <c r="V1287" s="50"/>
      <c r="W1287" s="50"/>
      <c r="X1287" s="50"/>
      <c r="Y1287" s="50"/>
      <c r="Z1287" s="50"/>
      <c r="AA1287" s="50"/>
      <c r="AB1287" s="50"/>
      <c r="AC1287" s="50"/>
      <c r="AD1287" s="50"/>
      <c r="AE1287" s="50"/>
      <c r="AF1287" s="50"/>
      <c r="AG1287" s="50"/>
      <c r="AH1287" s="50"/>
      <c r="AI1287" s="50"/>
      <c r="AJ1287" s="50"/>
      <c r="AK1287" s="50"/>
      <c r="AL1287" s="50"/>
    </row>
    <row r="1288" spans="10:38" ht="15.6" x14ac:dyDescent="0.3">
      <c r="J1288" s="50"/>
      <c r="K1288" s="50"/>
      <c r="L1288" s="50"/>
      <c r="M1288" s="50"/>
      <c r="N1288" s="50"/>
      <c r="O1288" s="85"/>
      <c r="P1288" s="50"/>
      <c r="Q1288" s="50"/>
      <c r="R1288" s="50"/>
      <c r="S1288" s="50"/>
      <c r="T1288" s="50"/>
      <c r="U1288" s="50"/>
      <c r="V1288" s="50"/>
      <c r="W1288" s="50"/>
      <c r="X1288" s="50"/>
      <c r="Y1288" s="50"/>
      <c r="Z1288" s="50"/>
      <c r="AA1288" s="50"/>
      <c r="AB1288" s="50"/>
      <c r="AC1288" s="50"/>
      <c r="AD1288" s="50"/>
      <c r="AE1288" s="50"/>
      <c r="AF1288" s="50"/>
      <c r="AG1288" s="50"/>
      <c r="AH1288" s="50"/>
      <c r="AI1288" s="50"/>
      <c r="AJ1288" s="50"/>
      <c r="AK1288" s="50"/>
      <c r="AL1288" s="50"/>
    </row>
    <row r="1289" spans="10:38" ht="15.6" x14ac:dyDescent="0.3">
      <c r="J1289" s="50"/>
      <c r="K1289" s="50"/>
      <c r="L1289" s="50"/>
      <c r="M1289" s="50"/>
      <c r="N1289" s="50"/>
      <c r="O1289" s="85"/>
      <c r="P1289" s="50"/>
      <c r="Q1289" s="50"/>
      <c r="R1289" s="50"/>
      <c r="S1289" s="50"/>
      <c r="T1289" s="50"/>
      <c r="U1289" s="50"/>
      <c r="V1289" s="50"/>
      <c r="W1289" s="50"/>
      <c r="X1289" s="50"/>
      <c r="Y1289" s="50"/>
      <c r="Z1289" s="50"/>
      <c r="AA1289" s="50"/>
      <c r="AB1289" s="50"/>
      <c r="AC1289" s="50"/>
      <c r="AD1289" s="50"/>
      <c r="AE1289" s="50"/>
      <c r="AF1289" s="50"/>
      <c r="AG1289" s="50"/>
      <c r="AH1289" s="50"/>
      <c r="AI1289" s="50"/>
      <c r="AJ1289" s="50"/>
      <c r="AK1289" s="50"/>
      <c r="AL1289" s="50"/>
    </row>
    <row r="1290" spans="10:38" ht="15.6" x14ac:dyDescent="0.3">
      <c r="J1290" s="50"/>
      <c r="K1290" s="50"/>
      <c r="L1290" s="50"/>
      <c r="M1290" s="50"/>
      <c r="N1290" s="50"/>
      <c r="O1290" s="85"/>
      <c r="P1290" s="50"/>
      <c r="Q1290" s="50"/>
      <c r="R1290" s="50"/>
      <c r="S1290" s="50"/>
      <c r="T1290" s="50"/>
      <c r="U1290" s="50"/>
      <c r="V1290" s="50"/>
      <c r="W1290" s="50"/>
      <c r="X1290" s="50"/>
      <c r="Y1290" s="50"/>
      <c r="Z1290" s="50"/>
      <c r="AA1290" s="50"/>
      <c r="AB1290" s="50"/>
      <c r="AC1290" s="50"/>
      <c r="AD1290" s="50"/>
      <c r="AE1290" s="50"/>
      <c r="AF1290" s="50"/>
      <c r="AG1290" s="50"/>
      <c r="AH1290" s="50"/>
      <c r="AI1290" s="50"/>
      <c r="AJ1290" s="50"/>
      <c r="AK1290" s="50"/>
      <c r="AL1290" s="50"/>
    </row>
    <row r="1291" spans="10:38" ht="15.6" x14ac:dyDescent="0.3">
      <c r="J1291" s="50"/>
      <c r="K1291" s="50"/>
      <c r="L1291" s="50"/>
      <c r="M1291" s="50"/>
      <c r="N1291" s="50"/>
      <c r="O1291" s="85"/>
      <c r="P1291" s="50"/>
      <c r="Q1291" s="50"/>
      <c r="R1291" s="50"/>
      <c r="S1291" s="50"/>
      <c r="T1291" s="50"/>
      <c r="U1291" s="50"/>
      <c r="V1291" s="50"/>
      <c r="W1291" s="50"/>
      <c r="X1291" s="50"/>
      <c r="Y1291" s="50"/>
      <c r="Z1291" s="50"/>
      <c r="AA1291" s="50"/>
      <c r="AB1291" s="50"/>
      <c r="AC1291" s="50"/>
      <c r="AD1291" s="50"/>
      <c r="AE1291" s="50"/>
      <c r="AF1291" s="50"/>
      <c r="AG1291" s="50"/>
      <c r="AH1291" s="50"/>
      <c r="AI1291" s="50"/>
      <c r="AJ1291" s="50"/>
      <c r="AK1291" s="50"/>
      <c r="AL1291" s="50"/>
    </row>
    <row r="1292" spans="10:38" ht="15.6" x14ac:dyDescent="0.3">
      <c r="J1292" s="50"/>
      <c r="K1292" s="50"/>
      <c r="L1292" s="50"/>
      <c r="M1292" s="50"/>
      <c r="N1292" s="50"/>
      <c r="O1292" s="85"/>
      <c r="P1292" s="50"/>
      <c r="Q1292" s="50"/>
      <c r="R1292" s="50"/>
      <c r="S1292" s="50"/>
      <c r="T1292" s="50"/>
      <c r="U1292" s="50"/>
      <c r="V1292" s="50"/>
      <c r="W1292" s="50"/>
      <c r="X1292" s="50"/>
      <c r="Y1292" s="50"/>
      <c r="Z1292" s="50"/>
      <c r="AA1292" s="50"/>
      <c r="AB1292" s="50"/>
      <c r="AC1292" s="50"/>
      <c r="AD1292" s="50"/>
      <c r="AE1292" s="50"/>
      <c r="AF1292" s="50"/>
      <c r="AG1292" s="50"/>
      <c r="AH1292" s="50"/>
      <c r="AI1292" s="50"/>
      <c r="AJ1292" s="50"/>
      <c r="AK1292" s="50"/>
      <c r="AL1292" s="50"/>
    </row>
    <row r="1293" spans="10:38" ht="15.6" x14ac:dyDescent="0.3">
      <c r="J1293" s="50"/>
      <c r="K1293" s="50"/>
      <c r="L1293" s="50"/>
      <c r="M1293" s="50"/>
      <c r="N1293" s="50"/>
      <c r="O1293" s="85"/>
      <c r="P1293" s="50"/>
      <c r="Q1293" s="50"/>
      <c r="R1293" s="50"/>
      <c r="S1293" s="50"/>
      <c r="T1293" s="50"/>
      <c r="U1293" s="50"/>
      <c r="V1293" s="50"/>
      <c r="W1293" s="50"/>
      <c r="X1293" s="50"/>
      <c r="Y1293" s="50"/>
      <c r="Z1293" s="50"/>
      <c r="AA1293" s="50"/>
      <c r="AB1293" s="50"/>
      <c r="AC1293" s="50"/>
      <c r="AD1293" s="50"/>
      <c r="AE1293" s="50"/>
      <c r="AF1293" s="50"/>
      <c r="AG1293" s="50"/>
      <c r="AH1293" s="50"/>
      <c r="AI1293" s="50"/>
      <c r="AJ1293" s="50"/>
      <c r="AK1293" s="50"/>
      <c r="AL1293" s="50"/>
    </row>
    <row r="1294" spans="10:38" ht="15.6" x14ac:dyDescent="0.3">
      <c r="J1294" s="50"/>
      <c r="K1294" s="50"/>
      <c r="L1294" s="50"/>
      <c r="M1294" s="50"/>
      <c r="N1294" s="50"/>
      <c r="O1294" s="85"/>
      <c r="P1294" s="50"/>
      <c r="Q1294" s="50"/>
      <c r="R1294" s="50"/>
      <c r="S1294" s="50"/>
      <c r="T1294" s="50"/>
      <c r="U1294" s="50"/>
      <c r="V1294" s="50"/>
      <c r="W1294" s="50"/>
      <c r="X1294" s="50"/>
      <c r="Y1294" s="50"/>
      <c r="Z1294" s="50"/>
      <c r="AA1294" s="50"/>
      <c r="AB1294" s="50"/>
      <c r="AC1294" s="50"/>
      <c r="AD1294" s="50"/>
      <c r="AE1294" s="50"/>
      <c r="AF1294" s="50"/>
      <c r="AG1294" s="50"/>
      <c r="AH1294" s="50"/>
      <c r="AI1294" s="50"/>
      <c r="AJ1294" s="50"/>
      <c r="AK1294" s="50"/>
      <c r="AL1294" s="50"/>
    </row>
    <row r="1295" spans="10:38" ht="15.6" x14ac:dyDescent="0.3">
      <c r="J1295" s="50"/>
      <c r="K1295" s="50"/>
      <c r="L1295" s="50"/>
      <c r="M1295" s="50"/>
      <c r="N1295" s="50"/>
      <c r="O1295" s="85"/>
      <c r="P1295" s="50"/>
      <c r="Q1295" s="50"/>
      <c r="R1295" s="50"/>
      <c r="S1295" s="50"/>
      <c r="T1295" s="50"/>
      <c r="U1295" s="50"/>
      <c r="V1295" s="50"/>
      <c r="W1295" s="50"/>
      <c r="X1295" s="50"/>
      <c r="Y1295" s="50"/>
      <c r="Z1295" s="50"/>
      <c r="AA1295" s="50"/>
      <c r="AB1295" s="50"/>
      <c r="AC1295" s="50"/>
      <c r="AD1295" s="50"/>
      <c r="AE1295" s="50"/>
      <c r="AF1295" s="50"/>
      <c r="AG1295" s="50"/>
      <c r="AH1295" s="50"/>
      <c r="AI1295" s="50"/>
      <c r="AJ1295" s="50"/>
      <c r="AK1295" s="50"/>
      <c r="AL1295" s="50"/>
    </row>
    <row r="1296" spans="10:38" ht="15.6" x14ac:dyDescent="0.3">
      <c r="J1296" s="50"/>
      <c r="K1296" s="50"/>
      <c r="L1296" s="50"/>
      <c r="M1296" s="50"/>
      <c r="N1296" s="50"/>
      <c r="O1296" s="85"/>
      <c r="P1296" s="50"/>
      <c r="Q1296" s="50"/>
      <c r="R1296" s="50"/>
      <c r="S1296" s="50"/>
      <c r="T1296" s="50"/>
      <c r="U1296" s="50"/>
      <c r="V1296" s="50"/>
      <c r="W1296" s="50"/>
      <c r="X1296" s="50"/>
      <c r="Y1296" s="50"/>
      <c r="Z1296" s="50"/>
      <c r="AA1296" s="50"/>
      <c r="AB1296" s="50"/>
      <c r="AC1296" s="50"/>
      <c r="AD1296" s="50"/>
      <c r="AE1296" s="50"/>
      <c r="AF1296" s="50"/>
      <c r="AG1296" s="50"/>
      <c r="AH1296" s="50"/>
      <c r="AI1296" s="50"/>
      <c r="AJ1296" s="50"/>
      <c r="AK1296" s="50"/>
      <c r="AL1296" s="50"/>
    </row>
    <row r="1297" spans="10:38" ht="15.6" x14ac:dyDescent="0.3">
      <c r="J1297" s="50"/>
      <c r="K1297" s="50"/>
      <c r="L1297" s="50"/>
      <c r="M1297" s="50"/>
      <c r="N1297" s="50"/>
      <c r="O1297" s="85"/>
      <c r="P1297" s="50"/>
      <c r="Q1297" s="50"/>
      <c r="R1297" s="50"/>
      <c r="S1297" s="50"/>
      <c r="T1297" s="50"/>
      <c r="U1297" s="50"/>
      <c r="V1297" s="50"/>
      <c r="W1297" s="50"/>
      <c r="X1297" s="50"/>
      <c r="Y1297" s="50"/>
      <c r="Z1297" s="50"/>
      <c r="AA1297" s="50"/>
      <c r="AB1297" s="50"/>
      <c r="AC1297" s="50"/>
      <c r="AD1297" s="50"/>
      <c r="AE1297" s="50"/>
      <c r="AF1297" s="50"/>
      <c r="AG1297" s="50"/>
      <c r="AH1297" s="50"/>
      <c r="AI1297" s="50"/>
      <c r="AJ1297" s="50"/>
      <c r="AK1297" s="50"/>
      <c r="AL1297" s="50"/>
    </row>
    <row r="1298" spans="10:38" ht="15.6" x14ac:dyDescent="0.3">
      <c r="J1298" s="50"/>
      <c r="K1298" s="50"/>
      <c r="L1298" s="50"/>
      <c r="M1298" s="50"/>
      <c r="N1298" s="50"/>
      <c r="O1298" s="85"/>
      <c r="P1298" s="50"/>
      <c r="Q1298" s="50"/>
      <c r="R1298" s="50"/>
      <c r="S1298" s="50"/>
      <c r="T1298" s="50"/>
      <c r="U1298" s="50"/>
      <c r="V1298" s="50"/>
      <c r="W1298" s="50"/>
      <c r="X1298" s="50"/>
      <c r="Y1298" s="50"/>
      <c r="Z1298" s="50"/>
      <c r="AA1298" s="50"/>
      <c r="AB1298" s="50"/>
      <c r="AC1298" s="50"/>
      <c r="AD1298" s="50"/>
      <c r="AE1298" s="50"/>
      <c r="AF1298" s="50"/>
      <c r="AG1298" s="50"/>
      <c r="AH1298" s="50"/>
      <c r="AI1298" s="50"/>
      <c r="AJ1298" s="50"/>
      <c r="AK1298" s="50"/>
      <c r="AL1298" s="50"/>
    </row>
    <row r="1299" spans="10:38" ht="15.6" x14ac:dyDescent="0.3">
      <c r="J1299" s="50"/>
      <c r="K1299" s="50"/>
      <c r="L1299" s="50"/>
      <c r="M1299" s="50"/>
      <c r="N1299" s="50"/>
      <c r="O1299" s="85"/>
      <c r="P1299" s="50"/>
      <c r="Q1299" s="50"/>
      <c r="R1299" s="50"/>
      <c r="S1299" s="50"/>
      <c r="T1299" s="50"/>
      <c r="U1299" s="50"/>
      <c r="V1299" s="50"/>
      <c r="W1299" s="50"/>
      <c r="X1299" s="50"/>
      <c r="Y1299" s="50"/>
      <c r="Z1299" s="50"/>
      <c r="AA1299" s="50"/>
      <c r="AB1299" s="50"/>
      <c r="AC1299" s="50"/>
      <c r="AD1299" s="50"/>
      <c r="AE1299" s="50"/>
      <c r="AF1299" s="50"/>
      <c r="AG1299" s="50"/>
      <c r="AH1299" s="50"/>
      <c r="AI1299" s="50"/>
      <c r="AJ1299" s="50"/>
      <c r="AK1299" s="50"/>
      <c r="AL1299" s="50"/>
    </row>
    <row r="1300" spans="10:38" ht="15.6" x14ac:dyDescent="0.3">
      <c r="J1300" s="50"/>
      <c r="K1300" s="50"/>
      <c r="L1300" s="50"/>
      <c r="M1300" s="50"/>
      <c r="N1300" s="50"/>
      <c r="O1300" s="85"/>
      <c r="P1300" s="50"/>
      <c r="Q1300" s="50"/>
      <c r="R1300" s="50"/>
      <c r="S1300" s="50"/>
      <c r="T1300" s="50"/>
      <c r="U1300" s="50"/>
      <c r="V1300" s="50"/>
      <c r="W1300" s="50"/>
      <c r="X1300" s="50"/>
      <c r="Y1300" s="50"/>
      <c r="Z1300" s="50"/>
      <c r="AA1300" s="50"/>
      <c r="AB1300" s="50"/>
      <c r="AC1300" s="50"/>
      <c r="AD1300" s="50"/>
      <c r="AE1300" s="50"/>
      <c r="AF1300" s="50"/>
      <c r="AG1300" s="50"/>
      <c r="AH1300" s="50"/>
      <c r="AI1300" s="50"/>
      <c r="AJ1300" s="50"/>
      <c r="AK1300" s="50"/>
      <c r="AL1300" s="50"/>
    </row>
    <row r="1301" spans="10:38" ht="15.6" x14ac:dyDescent="0.3">
      <c r="J1301" s="50"/>
      <c r="K1301" s="50"/>
      <c r="L1301" s="50"/>
      <c r="M1301" s="50"/>
      <c r="N1301" s="50"/>
      <c r="O1301" s="85"/>
      <c r="P1301" s="50"/>
      <c r="Q1301" s="50"/>
      <c r="R1301" s="50"/>
      <c r="S1301" s="50"/>
      <c r="T1301" s="50"/>
      <c r="U1301" s="50"/>
      <c r="V1301" s="50"/>
      <c r="W1301" s="50"/>
      <c r="X1301" s="50"/>
      <c r="Y1301" s="50"/>
      <c r="Z1301" s="50"/>
      <c r="AA1301" s="50"/>
      <c r="AB1301" s="50"/>
      <c r="AC1301" s="50"/>
      <c r="AD1301" s="50"/>
      <c r="AE1301" s="50"/>
      <c r="AF1301" s="50"/>
      <c r="AG1301" s="50"/>
      <c r="AH1301" s="50"/>
      <c r="AI1301" s="50"/>
      <c r="AJ1301" s="50"/>
      <c r="AK1301" s="50"/>
      <c r="AL1301" s="50"/>
    </row>
    <row r="1302" spans="10:38" ht="15.6" x14ac:dyDescent="0.3">
      <c r="J1302" s="50"/>
      <c r="K1302" s="50"/>
      <c r="L1302" s="50"/>
      <c r="M1302" s="50"/>
      <c r="N1302" s="50"/>
      <c r="O1302" s="85"/>
      <c r="P1302" s="50"/>
      <c r="Q1302" s="50"/>
      <c r="R1302" s="50"/>
      <c r="S1302" s="50"/>
      <c r="T1302" s="50"/>
      <c r="U1302" s="50"/>
      <c r="V1302" s="50"/>
      <c r="W1302" s="50"/>
      <c r="X1302" s="50"/>
      <c r="Y1302" s="50"/>
      <c r="Z1302" s="50"/>
      <c r="AA1302" s="50"/>
      <c r="AB1302" s="50"/>
      <c r="AC1302" s="50"/>
      <c r="AD1302" s="50"/>
      <c r="AE1302" s="50"/>
      <c r="AF1302" s="50"/>
      <c r="AG1302" s="50"/>
      <c r="AH1302" s="50"/>
      <c r="AI1302" s="50"/>
      <c r="AJ1302" s="50"/>
      <c r="AK1302" s="50"/>
      <c r="AL1302" s="50"/>
    </row>
    <row r="1303" spans="10:38" ht="15.6" x14ac:dyDescent="0.3">
      <c r="J1303" s="50"/>
      <c r="K1303" s="50"/>
      <c r="L1303" s="50"/>
      <c r="M1303" s="50"/>
      <c r="N1303" s="50"/>
      <c r="O1303" s="85"/>
      <c r="P1303" s="50"/>
      <c r="Q1303" s="50"/>
      <c r="R1303" s="50"/>
      <c r="S1303" s="50"/>
      <c r="T1303" s="50"/>
      <c r="U1303" s="50"/>
      <c r="V1303" s="50"/>
      <c r="W1303" s="50"/>
      <c r="X1303" s="50"/>
      <c r="Y1303" s="50"/>
      <c r="Z1303" s="50"/>
      <c r="AA1303" s="50"/>
      <c r="AB1303" s="50"/>
      <c r="AC1303" s="50"/>
      <c r="AD1303" s="50"/>
      <c r="AE1303" s="50"/>
      <c r="AF1303" s="50"/>
      <c r="AG1303" s="50"/>
      <c r="AH1303" s="50"/>
      <c r="AI1303" s="50"/>
      <c r="AJ1303" s="50"/>
      <c r="AK1303" s="50"/>
      <c r="AL1303" s="50"/>
    </row>
    <row r="1304" spans="10:38" ht="15.6" x14ac:dyDescent="0.3">
      <c r="J1304" s="50"/>
      <c r="K1304" s="50"/>
      <c r="L1304" s="50"/>
      <c r="M1304" s="50"/>
      <c r="N1304" s="50"/>
      <c r="O1304" s="85"/>
      <c r="P1304" s="50"/>
      <c r="Q1304" s="50"/>
      <c r="R1304" s="50"/>
      <c r="S1304" s="50"/>
      <c r="T1304" s="50"/>
      <c r="U1304" s="50"/>
      <c r="V1304" s="50"/>
      <c r="W1304" s="50"/>
      <c r="X1304" s="50"/>
      <c r="Y1304" s="50"/>
      <c r="Z1304" s="50"/>
      <c r="AA1304" s="50"/>
      <c r="AB1304" s="50"/>
      <c r="AC1304" s="50"/>
      <c r="AD1304" s="50"/>
      <c r="AE1304" s="50"/>
      <c r="AF1304" s="50"/>
      <c r="AG1304" s="50"/>
      <c r="AH1304" s="50"/>
      <c r="AI1304" s="50"/>
      <c r="AJ1304" s="50"/>
      <c r="AK1304" s="50"/>
      <c r="AL1304" s="50"/>
    </row>
    <row r="1305" spans="10:38" ht="15.6" x14ac:dyDescent="0.3">
      <c r="J1305" s="50"/>
      <c r="K1305" s="50"/>
      <c r="L1305" s="50"/>
      <c r="M1305" s="50"/>
      <c r="N1305" s="50"/>
      <c r="O1305" s="85"/>
      <c r="P1305" s="50"/>
      <c r="Q1305" s="50"/>
      <c r="R1305" s="50"/>
      <c r="S1305" s="50"/>
      <c r="T1305" s="50"/>
      <c r="U1305" s="50"/>
      <c r="V1305" s="50"/>
      <c r="W1305" s="50"/>
      <c r="X1305" s="50"/>
      <c r="Y1305" s="50"/>
      <c r="Z1305" s="50"/>
      <c r="AA1305" s="50"/>
      <c r="AB1305" s="50"/>
      <c r="AC1305" s="50"/>
      <c r="AD1305" s="50"/>
      <c r="AE1305" s="50"/>
      <c r="AF1305" s="50"/>
      <c r="AG1305" s="50"/>
      <c r="AH1305" s="50"/>
      <c r="AI1305" s="50"/>
      <c r="AJ1305" s="50"/>
      <c r="AK1305" s="50"/>
      <c r="AL1305" s="50"/>
    </row>
    <row r="1306" spans="10:38" ht="15.6" x14ac:dyDescent="0.3">
      <c r="J1306" s="50"/>
      <c r="K1306" s="50"/>
      <c r="L1306" s="50"/>
      <c r="M1306" s="50"/>
      <c r="N1306" s="50"/>
      <c r="O1306" s="85"/>
      <c r="P1306" s="50"/>
      <c r="Q1306" s="50"/>
      <c r="R1306" s="50"/>
      <c r="S1306" s="50"/>
      <c r="T1306" s="50"/>
      <c r="U1306" s="50"/>
      <c r="V1306" s="50"/>
      <c r="W1306" s="50"/>
      <c r="X1306" s="50"/>
      <c r="Y1306" s="50"/>
      <c r="Z1306" s="50"/>
      <c r="AA1306" s="50"/>
      <c r="AB1306" s="50"/>
      <c r="AC1306" s="50"/>
      <c r="AD1306" s="50"/>
      <c r="AE1306" s="50"/>
      <c r="AF1306" s="50"/>
      <c r="AG1306" s="50"/>
      <c r="AH1306" s="50"/>
      <c r="AI1306" s="50"/>
      <c r="AJ1306" s="50"/>
      <c r="AK1306" s="50"/>
      <c r="AL1306" s="50"/>
    </row>
    <row r="1307" spans="10:38" ht="15.6" x14ac:dyDescent="0.3">
      <c r="J1307" s="50"/>
      <c r="K1307" s="50"/>
      <c r="L1307" s="50"/>
      <c r="M1307" s="50"/>
      <c r="N1307" s="50"/>
      <c r="O1307" s="85"/>
      <c r="P1307" s="50"/>
      <c r="Q1307" s="50"/>
      <c r="R1307" s="50"/>
      <c r="S1307" s="50"/>
      <c r="T1307" s="50"/>
      <c r="U1307" s="50"/>
      <c r="V1307" s="50"/>
      <c r="W1307" s="50"/>
      <c r="X1307" s="50"/>
      <c r="Y1307" s="50"/>
      <c r="Z1307" s="50"/>
      <c r="AA1307" s="50"/>
      <c r="AB1307" s="50"/>
      <c r="AC1307" s="50"/>
      <c r="AD1307" s="50"/>
      <c r="AE1307" s="50"/>
      <c r="AF1307" s="50"/>
      <c r="AG1307" s="50"/>
      <c r="AH1307" s="50"/>
      <c r="AI1307" s="50"/>
      <c r="AJ1307" s="50"/>
      <c r="AK1307" s="50"/>
      <c r="AL1307" s="50"/>
    </row>
    <row r="1308" spans="10:38" ht="15.6" x14ac:dyDescent="0.3">
      <c r="J1308" s="50"/>
      <c r="K1308" s="50"/>
      <c r="L1308" s="50"/>
      <c r="M1308" s="50"/>
      <c r="N1308" s="50"/>
      <c r="O1308" s="85"/>
      <c r="P1308" s="50"/>
      <c r="Q1308" s="50"/>
      <c r="R1308" s="50"/>
      <c r="S1308" s="50"/>
      <c r="T1308" s="50"/>
      <c r="U1308" s="50"/>
      <c r="V1308" s="50"/>
      <c r="W1308" s="50"/>
      <c r="X1308" s="50"/>
      <c r="Y1308" s="50"/>
      <c r="Z1308" s="50"/>
      <c r="AA1308" s="50"/>
      <c r="AB1308" s="50"/>
      <c r="AC1308" s="50"/>
      <c r="AD1308" s="50"/>
      <c r="AE1308" s="50"/>
      <c r="AF1308" s="50"/>
      <c r="AG1308" s="50"/>
      <c r="AH1308" s="50"/>
      <c r="AI1308" s="50"/>
      <c r="AJ1308" s="50"/>
      <c r="AK1308" s="50"/>
      <c r="AL1308" s="50"/>
    </row>
    <row r="1309" spans="10:38" ht="15.6" x14ac:dyDescent="0.3">
      <c r="J1309" s="50"/>
      <c r="K1309" s="50"/>
      <c r="L1309" s="50"/>
      <c r="M1309" s="50"/>
      <c r="N1309" s="50"/>
      <c r="O1309" s="85"/>
      <c r="P1309" s="50"/>
      <c r="Q1309" s="50"/>
      <c r="R1309" s="50"/>
      <c r="S1309" s="50"/>
      <c r="T1309" s="50"/>
      <c r="U1309" s="50"/>
      <c r="V1309" s="50"/>
      <c r="W1309" s="50"/>
      <c r="X1309" s="50"/>
      <c r="Y1309" s="50"/>
      <c r="Z1309" s="50"/>
      <c r="AA1309" s="50"/>
      <c r="AB1309" s="50"/>
      <c r="AC1309" s="50"/>
      <c r="AD1309" s="50"/>
      <c r="AE1309" s="50"/>
      <c r="AF1309" s="50"/>
      <c r="AG1309" s="50"/>
      <c r="AH1309" s="50"/>
      <c r="AI1309" s="50"/>
      <c r="AJ1309" s="50"/>
      <c r="AK1309" s="50"/>
      <c r="AL1309" s="50"/>
    </row>
    <row r="1310" spans="10:38" ht="15.6" x14ac:dyDescent="0.3">
      <c r="J1310" s="50"/>
      <c r="K1310" s="50"/>
      <c r="L1310" s="50"/>
      <c r="M1310" s="50"/>
      <c r="N1310" s="50"/>
      <c r="O1310" s="85"/>
      <c r="P1310" s="50"/>
      <c r="Q1310" s="50"/>
      <c r="R1310" s="50"/>
      <c r="S1310" s="50"/>
      <c r="T1310" s="50"/>
      <c r="U1310" s="50"/>
      <c r="V1310" s="50"/>
      <c r="W1310" s="50"/>
      <c r="X1310" s="50"/>
      <c r="Y1310" s="50"/>
      <c r="Z1310" s="50"/>
      <c r="AA1310" s="50"/>
      <c r="AB1310" s="50"/>
      <c r="AC1310" s="50"/>
      <c r="AD1310" s="50"/>
      <c r="AE1310" s="50"/>
      <c r="AF1310" s="50"/>
      <c r="AG1310" s="50"/>
      <c r="AH1310" s="50"/>
      <c r="AI1310" s="50"/>
      <c r="AJ1310" s="50"/>
      <c r="AK1310" s="50"/>
      <c r="AL1310" s="50"/>
    </row>
    <row r="1311" spans="10:38" ht="15.6" x14ac:dyDescent="0.3">
      <c r="J1311" s="50"/>
      <c r="K1311" s="50"/>
      <c r="L1311" s="50"/>
      <c r="M1311" s="50"/>
      <c r="N1311" s="50"/>
      <c r="O1311" s="85"/>
      <c r="P1311" s="50"/>
      <c r="Q1311" s="50"/>
      <c r="R1311" s="50"/>
      <c r="S1311" s="50"/>
      <c r="T1311" s="50"/>
      <c r="U1311" s="50"/>
      <c r="V1311" s="50"/>
      <c r="W1311" s="50"/>
      <c r="X1311" s="50"/>
      <c r="Y1311" s="50"/>
      <c r="Z1311" s="50"/>
      <c r="AA1311" s="50"/>
      <c r="AB1311" s="50"/>
      <c r="AC1311" s="50"/>
      <c r="AD1311" s="50"/>
      <c r="AE1311" s="50"/>
      <c r="AF1311" s="50"/>
      <c r="AG1311" s="50"/>
      <c r="AH1311" s="50"/>
      <c r="AI1311" s="50"/>
      <c r="AJ1311" s="50"/>
      <c r="AK1311" s="50"/>
      <c r="AL1311" s="50"/>
    </row>
    <row r="1312" spans="10:38" ht="15.6" x14ac:dyDescent="0.3">
      <c r="J1312" s="50"/>
      <c r="K1312" s="50"/>
      <c r="L1312" s="50"/>
      <c r="M1312" s="50"/>
      <c r="N1312" s="50"/>
      <c r="O1312" s="85"/>
      <c r="P1312" s="50"/>
      <c r="Q1312" s="50"/>
      <c r="R1312" s="50"/>
      <c r="S1312" s="50"/>
      <c r="T1312" s="50"/>
      <c r="U1312" s="50"/>
      <c r="V1312" s="50"/>
      <c r="W1312" s="50"/>
      <c r="X1312" s="50"/>
      <c r="Y1312" s="50"/>
      <c r="Z1312" s="50"/>
      <c r="AA1312" s="50"/>
      <c r="AB1312" s="50"/>
      <c r="AC1312" s="50"/>
      <c r="AD1312" s="50"/>
      <c r="AE1312" s="50"/>
      <c r="AF1312" s="50"/>
      <c r="AG1312" s="50"/>
      <c r="AH1312" s="50"/>
      <c r="AI1312" s="50"/>
      <c r="AJ1312" s="50"/>
      <c r="AK1312" s="50"/>
      <c r="AL1312" s="50"/>
    </row>
    <row r="1313" spans="10:38" ht="15.6" x14ac:dyDescent="0.3">
      <c r="J1313" s="50"/>
      <c r="K1313" s="50"/>
      <c r="L1313" s="50"/>
      <c r="M1313" s="50"/>
      <c r="N1313" s="50"/>
      <c r="O1313" s="85"/>
      <c r="P1313" s="50"/>
      <c r="Q1313" s="50"/>
      <c r="R1313" s="50"/>
      <c r="S1313" s="50"/>
      <c r="T1313" s="50"/>
      <c r="U1313" s="50"/>
      <c r="V1313" s="50"/>
      <c r="W1313" s="50"/>
      <c r="X1313" s="50"/>
      <c r="Y1313" s="50"/>
      <c r="Z1313" s="50"/>
      <c r="AA1313" s="50"/>
      <c r="AB1313" s="50"/>
      <c r="AC1313" s="50"/>
      <c r="AD1313" s="50"/>
      <c r="AE1313" s="50"/>
      <c r="AF1313" s="50"/>
      <c r="AG1313" s="50"/>
      <c r="AH1313" s="50"/>
      <c r="AI1313" s="50"/>
      <c r="AJ1313" s="50"/>
      <c r="AK1313" s="50"/>
      <c r="AL1313" s="50"/>
    </row>
    <row r="1314" spans="10:38" ht="15.6" x14ac:dyDescent="0.3">
      <c r="J1314" s="50"/>
      <c r="K1314" s="50"/>
      <c r="L1314" s="50"/>
      <c r="M1314" s="50"/>
      <c r="N1314" s="50"/>
      <c r="O1314" s="85"/>
      <c r="P1314" s="50"/>
      <c r="Q1314" s="50"/>
      <c r="R1314" s="50"/>
      <c r="S1314" s="50"/>
      <c r="T1314" s="50"/>
      <c r="U1314" s="50"/>
      <c r="V1314" s="50"/>
      <c r="W1314" s="50"/>
      <c r="X1314" s="50"/>
      <c r="Y1314" s="50"/>
      <c r="Z1314" s="50"/>
      <c r="AA1314" s="50"/>
      <c r="AB1314" s="50"/>
      <c r="AC1314" s="50"/>
      <c r="AD1314" s="50"/>
      <c r="AE1314" s="50"/>
      <c r="AF1314" s="50"/>
      <c r="AG1314" s="50"/>
      <c r="AH1314" s="50"/>
      <c r="AI1314" s="50"/>
      <c r="AJ1314" s="50"/>
      <c r="AK1314" s="50"/>
      <c r="AL1314" s="50"/>
    </row>
    <row r="1315" spans="10:38" ht="15.6" x14ac:dyDescent="0.3">
      <c r="J1315" s="50"/>
      <c r="K1315" s="50"/>
      <c r="L1315" s="50"/>
      <c r="M1315" s="50"/>
      <c r="N1315" s="50"/>
      <c r="O1315" s="85"/>
      <c r="P1315" s="50"/>
      <c r="Q1315" s="50"/>
      <c r="R1315" s="50"/>
      <c r="S1315" s="50"/>
      <c r="T1315" s="50"/>
      <c r="U1315" s="50"/>
      <c r="V1315" s="50"/>
      <c r="W1315" s="50"/>
      <c r="X1315" s="50"/>
      <c r="Y1315" s="50"/>
      <c r="Z1315" s="50"/>
      <c r="AA1315" s="50"/>
      <c r="AB1315" s="50"/>
      <c r="AC1315" s="50"/>
      <c r="AD1315" s="50"/>
      <c r="AE1315" s="50"/>
      <c r="AF1315" s="50"/>
      <c r="AG1315" s="50"/>
      <c r="AH1315" s="50"/>
      <c r="AI1315" s="50"/>
      <c r="AJ1315" s="50"/>
      <c r="AK1315" s="50"/>
      <c r="AL1315" s="50"/>
    </row>
    <row r="1316" spans="10:38" ht="15.6" x14ac:dyDescent="0.3">
      <c r="J1316" s="50"/>
      <c r="K1316" s="50"/>
      <c r="L1316" s="50"/>
      <c r="M1316" s="50"/>
      <c r="N1316" s="50"/>
      <c r="O1316" s="85"/>
      <c r="P1316" s="50"/>
      <c r="Q1316" s="50"/>
      <c r="R1316" s="50"/>
      <c r="S1316" s="50"/>
      <c r="T1316" s="50"/>
      <c r="U1316" s="50"/>
      <c r="V1316" s="50"/>
      <c r="W1316" s="50"/>
      <c r="X1316" s="50"/>
      <c r="Y1316" s="50"/>
      <c r="Z1316" s="50"/>
      <c r="AA1316" s="50"/>
      <c r="AB1316" s="50"/>
      <c r="AC1316" s="50"/>
      <c r="AD1316" s="50"/>
      <c r="AE1316" s="50"/>
      <c r="AF1316" s="50"/>
      <c r="AG1316" s="50"/>
      <c r="AH1316" s="50"/>
      <c r="AI1316" s="50"/>
      <c r="AJ1316" s="50"/>
      <c r="AK1316" s="50"/>
      <c r="AL1316" s="50"/>
    </row>
    <row r="1317" spans="10:38" ht="15.6" x14ac:dyDescent="0.3">
      <c r="J1317" s="50"/>
      <c r="K1317" s="50"/>
      <c r="L1317" s="50"/>
      <c r="M1317" s="50"/>
      <c r="N1317" s="50"/>
      <c r="O1317" s="85"/>
      <c r="P1317" s="50"/>
      <c r="Q1317" s="50"/>
      <c r="R1317" s="50"/>
      <c r="S1317" s="50"/>
      <c r="T1317" s="50"/>
      <c r="U1317" s="50"/>
      <c r="V1317" s="50"/>
      <c r="W1317" s="50"/>
      <c r="X1317" s="50"/>
      <c r="Y1317" s="50"/>
      <c r="Z1317" s="50"/>
      <c r="AA1317" s="50"/>
      <c r="AB1317" s="50"/>
      <c r="AC1317" s="50"/>
      <c r="AD1317" s="50"/>
      <c r="AE1317" s="50"/>
      <c r="AF1317" s="50"/>
      <c r="AG1317" s="50"/>
      <c r="AH1317" s="50"/>
      <c r="AI1317" s="50"/>
      <c r="AJ1317" s="50"/>
      <c r="AK1317" s="50"/>
      <c r="AL1317" s="50"/>
    </row>
    <row r="1318" spans="10:38" ht="15.6" x14ac:dyDescent="0.3">
      <c r="J1318" s="50"/>
      <c r="K1318" s="50"/>
      <c r="L1318" s="50"/>
      <c r="M1318" s="50"/>
      <c r="N1318" s="50"/>
      <c r="O1318" s="85"/>
      <c r="P1318" s="50"/>
      <c r="Q1318" s="50"/>
      <c r="R1318" s="50"/>
      <c r="S1318" s="50"/>
      <c r="T1318" s="50"/>
      <c r="U1318" s="50"/>
      <c r="V1318" s="50"/>
      <c r="W1318" s="50"/>
      <c r="X1318" s="50"/>
      <c r="Y1318" s="50"/>
      <c r="Z1318" s="50"/>
      <c r="AA1318" s="50"/>
      <c r="AB1318" s="50"/>
      <c r="AC1318" s="50"/>
      <c r="AD1318" s="50"/>
      <c r="AE1318" s="50"/>
      <c r="AF1318" s="50"/>
      <c r="AG1318" s="50"/>
      <c r="AH1318" s="50"/>
      <c r="AI1318" s="50"/>
      <c r="AJ1318" s="50"/>
      <c r="AK1318" s="50"/>
      <c r="AL1318" s="50"/>
    </row>
    <row r="1319" spans="10:38" ht="15.6" x14ac:dyDescent="0.3">
      <c r="J1319" s="50"/>
      <c r="K1319" s="50"/>
      <c r="L1319" s="50"/>
      <c r="M1319" s="50"/>
      <c r="N1319" s="50"/>
      <c r="O1319" s="85"/>
      <c r="P1319" s="50"/>
      <c r="Q1319" s="50"/>
      <c r="R1319" s="50"/>
      <c r="S1319" s="50"/>
      <c r="T1319" s="50"/>
      <c r="U1319" s="50"/>
      <c r="V1319" s="50"/>
      <c r="W1319" s="50"/>
      <c r="X1319" s="50"/>
      <c r="Y1319" s="50"/>
      <c r="Z1319" s="50"/>
      <c r="AA1319" s="50"/>
      <c r="AB1319" s="50"/>
      <c r="AC1319" s="50"/>
      <c r="AD1319" s="50"/>
      <c r="AE1319" s="50"/>
      <c r="AF1319" s="50"/>
      <c r="AG1319" s="50"/>
      <c r="AH1319" s="50"/>
      <c r="AI1319" s="50"/>
      <c r="AJ1319" s="50"/>
      <c r="AK1319" s="50"/>
      <c r="AL1319" s="50"/>
    </row>
    <row r="1320" spans="10:38" ht="15.6" x14ac:dyDescent="0.3">
      <c r="J1320" s="50"/>
      <c r="K1320" s="50"/>
      <c r="L1320" s="50"/>
      <c r="M1320" s="50"/>
      <c r="N1320" s="50"/>
      <c r="O1320" s="85"/>
      <c r="P1320" s="50"/>
      <c r="Q1320" s="50"/>
      <c r="R1320" s="50"/>
      <c r="S1320" s="50"/>
      <c r="T1320" s="50"/>
      <c r="U1320" s="50"/>
      <c r="V1320" s="50"/>
      <c r="W1320" s="50"/>
      <c r="X1320" s="50"/>
      <c r="Y1320" s="50"/>
      <c r="Z1320" s="50"/>
      <c r="AA1320" s="50"/>
      <c r="AB1320" s="50"/>
      <c r="AC1320" s="50"/>
      <c r="AD1320" s="50"/>
      <c r="AE1320" s="50"/>
      <c r="AF1320" s="50"/>
      <c r="AG1320" s="50"/>
      <c r="AH1320" s="50"/>
      <c r="AI1320" s="50"/>
      <c r="AJ1320" s="50"/>
      <c r="AK1320" s="50"/>
      <c r="AL1320" s="50"/>
    </row>
    <row r="1321" spans="10:38" ht="15.6" x14ac:dyDescent="0.3">
      <c r="J1321" s="50"/>
      <c r="K1321" s="50"/>
      <c r="L1321" s="50"/>
      <c r="M1321" s="50"/>
      <c r="N1321" s="50"/>
      <c r="O1321" s="85"/>
      <c r="P1321" s="50"/>
      <c r="Q1321" s="50"/>
      <c r="R1321" s="50"/>
      <c r="S1321" s="50"/>
      <c r="T1321" s="50"/>
      <c r="U1321" s="50"/>
      <c r="V1321" s="50"/>
      <c r="W1321" s="50"/>
      <c r="X1321" s="50"/>
      <c r="Y1321" s="50"/>
      <c r="Z1321" s="50"/>
      <c r="AA1321" s="50"/>
      <c r="AB1321" s="50"/>
      <c r="AC1321" s="50"/>
      <c r="AD1321" s="50"/>
      <c r="AE1321" s="50"/>
      <c r="AF1321" s="50"/>
      <c r="AG1321" s="50"/>
      <c r="AH1321" s="50"/>
      <c r="AI1321" s="50"/>
      <c r="AJ1321" s="50"/>
      <c r="AK1321" s="50"/>
      <c r="AL1321" s="50"/>
    </row>
    <row r="1322" spans="10:38" ht="15.6" x14ac:dyDescent="0.3">
      <c r="J1322" s="50"/>
      <c r="K1322" s="50"/>
      <c r="L1322" s="50"/>
      <c r="M1322" s="50"/>
      <c r="N1322" s="50"/>
      <c r="O1322" s="85"/>
      <c r="P1322" s="50"/>
      <c r="Q1322" s="50"/>
      <c r="R1322" s="50"/>
      <c r="S1322" s="50"/>
      <c r="T1322" s="50"/>
      <c r="U1322" s="50"/>
      <c r="V1322" s="50"/>
      <c r="W1322" s="50"/>
      <c r="X1322" s="50"/>
      <c r="Y1322" s="50"/>
      <c r="Z1322" s="50"/>
      <c r="AA1322" s="50"/>
      <c r="AB1322" s="50"/>
      <c r="AC1322" s="50"/>
      <c r="AD1322" s="50"/>
      <c r="AE1322" s="50"/>
      <c r="AF1322" s="50"/>
      <c r="AG1322" s="50"/>
      <c r="AH1322" s="50"/>
      <c r="AI1322" s="50"/>
      <c r="AJ1322" s="50"/>
      <c r="AK1322" s="50"/>
      <c r="AL1322" s="50"/>
    </row>
    <row r="1323" spans="10:38" ht="15.6" x14ac:dyDescent="0.3">
      <c r="J1323" s="50"/>
      <c r="K1323" s="50"/>
      <c r="L1323" s="50"/>
      <c r="M1323" s="50"/>
      <c r="N1323" s="50"/>
      <c r="O1323" s="85"/>
      <c r="P1323" s="50"/>
      <c r="Q1323" s="50"/>
      <c r="R1323" s="50"/>
      <c r="S1323" s="50"/>
      <c r="T1323" s="50"/>
      <c r="U1323" s="50"/>
      <c r="V1323" s="50"/>
      <c r="W1323" s="50"/>
      <c r="X1323" s="50"/>
      <c r="Y1323" s="50"/>
      <c r="Z1323" s="50"/>
      <c r="AA1323" s="50"/>
      <c r="AB1323" s="50"/>
      <c r="AC1323" s="50"/>
      <c r="AD1323" s="50"/>
      <c r="AE1323" s="50"/>
      <c r="AF1323" s="50"/>
      <c r="AG1323" s="50"/>
      <c r="AH1323" s="50"/>
      <c r="AI1323" s="50"/>
      <c r="AJ1323" s="50"/>
      <c r="AK1323" s="50"/>
      <c r="AL1323" s="50"/>
    </row>
    <row r="1324" spans="10:38" ht="15.6" x14ac:dyDescent="0.3">
      <c r="J1324" s="50"/>
      <c r="K1324" s="50"/>
      <c r="L1324" s="50"/>
      <c r="M1324" s="50"/>
      <c r="N1324" s="50"/>
      <c r="O1324" s="85"/>
      <c r="P1324" s="50"/>
      <c r="Q1324" s="50"/>
      <c r="R1324" s="50"/>
      <c r="S1324" s="50"/>
      <c r="T1324" s="50"/>
      <c r="U1324" s="50"/>
      <c r="V1324" s="50"/>
      <c r="W1324" s="50"/>
      <c r="X1324" s="50"/>
      <c r="Y1324" s="50"/>
      <c r="Z1324" s="50"/>
      <c r="AA1324" s="50"/>
      <c r="AB1324" s="50"/>
      <c r="AC1324" s="50"/>
      <c r="AD1324" s="50"/>
      <c r="AE1324" s="50"/>
      <c r="AF1324" s="50"/>
      <c r="AG1324" s="50"/>
      <c r="AH1324" s="50"/>
      <c r="AI1324" s="50"/>
      <c r="AJ1324" s="50"/>
      <c r="AK1324" s="50"/>
      <c r="AL1324" s="50"/>
    </row>
    <row r="1325" spans="10:38" ht="15.6" x14ac:dyDescent="0.3">
      <c r="J1325" s="50"/>
      <c r="K1325" s="50"/>
      <c r="L1325" s="50"/>
      <c r="M1325" s="50"/>
      <c r="N1325" s="50"/>
      <c r="O1325" s="85"/>
      <c r="P1325" s="50"/>
      <c r="Q1325" s="50"/>
      <c r="R1325" s="50"/>
      <c r="S1325" s="50"/>
      <c r="T1325" s="50"/>
      <c r="U1325" s="50"/>
      <c r="V1325" s="50"/>
      <c r="W1325" s="50"/>
      <c r="X1325" s="50"/>
      <c r="Y1325" s="50"/>
      <c r="Z1325" s="50"/>
      <c r="AA1325" s="50"/>
      <c r="AB1325" s="50"/>
      <c r="AC1325" s="50"/>
      <c r="AD1325" s="50"/>
      <c r="AE1325" s="50"/>
      <c r="AF1325" s="50"/>
      <c r="AG1325" s="50"/>
      <c r="AH1325" s="50"/>
      <c r="AI1325" s="50"/>
      <c r="AJ1325" s="50"/>
      <c r="AK1325" s="50"/>
      <c r="AL1325" s="50"/>
    </row>
    <row r="1326" spans="10:38" ht="15.6" x14ac:dyDescent="0.3">
      <c r="J1326" s="50"/>
      <c r="K1326" s="50"/>
      <c r="L1326" s="50"/>
      <c r="M1326" s="50"/>
      <c r="N1326" s="50"/>
      <c r="O1326" s="85"/>
      <c r="P1326" s="50"/>
      <c r="Q1326" s="50"/>
      <c r="R1326" s="50"/>
      <c r="S1326" s="50"/>
      <c r="T1326" s="50"/>
      <c r="U1326" s="50"/>
      <c r="V1326" s="50"/>
      <c r="W1326" s="50"/>
      <c r="X1326" s="50"/>
      <c r="Y1326" s="50"/>
      <c r="Z1326" s="50"/>
      <c r="AA1326" s="50"/>
      <c r="AB1326" s="50"/>
      <c r="AC1326" s="50"/>
      <c r="AD1326" s="50"/>
      <c r="AE1326" s="50"/>
      <c r="AF1326" s="50"/>
      <c r="AG1326" s="50"/>
      <c r="AH1326" s="50"/>
      <c r="AI1326" s="50"/>
      <c r="AJ1326" s="50"/>
      <c r="AK1326" s="50"/>
      <c r="AL1326" s="50"/>
    </row>
    <row r="1327" spans="10:38" ht="15.6" x14ac:dyDescent="0.3">
      <c r="J1327" s="50"/>
      <c r="K1327" s="50"/>
      <c r="L1327" s="50"/>
      <c r="M1327" s="50"/>
      <c r="N1327" s="50"/>
      <c r="O1327" s="85"/>
      <c r="P1327" s="50"/>
      <c r="Q1327" s="50"/>
      <c r="R1327" s="50"/>
      <c r="S1327" s="50"/>
      <c r="T1327" s="50"/>
      <c r="U1327" s="50"/>
      <c r="V1327" s="50"/>
      <c r="W1327" s="50"/>
      <c r="X1327" s="50"/>
      <c r="Y1327" s="50"/>
      <c r="Z1327" s="50"/>
      <c r="AA1327" s="50"/>
      <c r="AB1327" s="50"/>
      <c r="AC1327" s="50"/>
      <c r="AD1327" s="50"/>
      <c r="AE1327" s="50"/>
      <c r="AF1327" s="50"/>
      <c r="AG1327" s="50"/>
      <c r="AH1327" s="50"/>
      <c r="AI1327" s="50"/>
      <c r="AJ1327" s="50"/>
      <c r="AK1327" s="50"/>
      <c r="AL1327" s="50"/>
    </row>
    <row r="1328" spans="10:38" ht="15.6" x14ac:dyDescent="0.3">
      <c r="J1328" s="50"/>
      <c r="K1328" s="50"/>
      <c r="L1328" s="50"/>
      <c r="M1328" s="50"/>
      <c r="N1328" s="50"/>
      <c r="O1328" s="85"/>
      <c r="P1328" s="50"/>
      <c r="Q1328" s="50"/>
      <c r="R1328" s="50"/>
      <c r="S1328" s="50"/>
      <c r="T1328" s="50"/>
      <c r="U1328" s="50"/>
      <c r="V1328" s="50"/>
      <c r="W1328" s="50"/>
      <c r="X1328" s="50"/>
      <c r="Y1328" s="50"/>
      <c r="Z1328" s="50"/>
      <c r="AA1328" s="50"/>
      <c r="AB1328" s="50"/>
      <c r="AC1328" s="50"/>
      <c r="AD1328" s="50"/>
      <c r="AE1328" s="50"/>
      <c r="AF1328" s="50"/>
      <c r="AG1328" s="50"/>
      <c r="AH1328" s="50"/>
      <c r="AI1328" s="50"/>
      <c r="AJ1328" s="50"/>
      <c r="AK1328" s="50"/>
      <c r="AL1328" s="50"/>
    </row>
    <row r="1329" spans="10:38" ht="15.6" x14ac:dyDescent="0.3">
      <c r="J1329" s="50"/>
      <c r="K1329" s="50"/>
      <c r="L1329" s="50"/>
      <c r="M1329" s="50"/>
      <c r="N1329" s="50"/>
      <c r="O1329" s="85"/>
      <c r="P1329" s="50"/>
      <c r="Q1329" s="50"/>
      <c r="R1329" s="50"/>
      <c r="S1329" s="50"/>
      <c r="T1329" s="50"/>
      <c r="U1329" s="50"/>
      <c r="V1329" s="50"/>
      <c r="W1329" s="50"/>
      <c r="X1329" s="50"/>
      <c r="Y1329" s="50"/>
      <c r="Z1329" s="50"/>
      <c r="AA1329" s="50"/>
      <c r="AB1329" s="50"/>
      <c r="AC1329" s="50"/>
      <c r="AD1329" s="50"/>
      <c r="AE1329" s="50"/>
      <c r="AF1329" s="50"/>
      <c r="AG1329" s="50"/>
      <c r="AH1329" s="50"/>
      <c r="AI1329" s="50"/>
      <c r="AJ1329" s="50"/>
      <c r="AK1329" s="50"/>
      <c r="AL1329" s="50"/>
    </row>
    <row r="1330" spans="10:38" ht="15.6" x14ac:dyDescent="0.3">
      <c r="J1330" s="50"/>
      <c r="K1330" s="50"/>
      <c r="L1330" s="50"/>
      <c r="M1330" s="50"/>
      <c r="N1330" s="50"/>
      <c r="O1330" s="85"/>
      <c r="P1330" s="50"/>
      <c r="Q1330" s="50"/>
      <c r="R1330" s="50"/>
      <c r="S1330" s="50"/>
      <c r="T1330" s="50"/>
      <c r="U1330" s="50"/>
      <c r="V1330" s="50"/>
      <c r="W1330" s="50"/>
      <c r="X1330" s="50"/>
      <c r="Y1330" s="50"/>
      <c r="Z1330" s="50"/>
      <c r="AA1330" s="50"/>
      <c r="AB1330" s="50"/>
      <c r="AC1330" s="50"/>
      <c r="AD1330" s="50"/>
      <c r="AE1330" s="50"/>
      <c r="AF1330" s="50"/>
      <c r="AG1330" s="50"/>
      <c r="AH1330" s="50"/>
      <c r="AI1330" s="50"/>
      <c r="AJ1330" s="50"/>
      <c r="AK1330" s="50"/>
      <c r="AL1330" s="50"/>
    </row>
    <row r="1331" spans="10:38" ht="15.6" x14ac:dyDescent="0.3">
      <c r="J1331" s="50"/>
      <c r="K1331" s="50"/>
      <c r="L1331" s="50"/>
      <c r="M1331" s="50"/>
      <c r="N1331" s="50"/>
      <c r="O1331" s="85"/>
      <c r="P1331" s="50"/>
      <c r="Q1331" s="50"/>
      <c r="R1331" s="50"/>
      <c r="S1331" s="50"/>
      <c r="T1331" s="50"/>
      <c r="U1331" s="50"/>
      <c r="V1331" s="50"/>
      <c r="W1331" s="50"/>
      <c r="X1331" s="50"/>
      <c r="Y1331" s="50"/>
      <c r="Z1331" s="50"/>
      <c r="AA1331" s="50"/>
      <c r="AB1331" s="50"/>
      <c r="AC1331" s="50"/>
      <c r="AD1331" s="50"/>
      <c r="AE1331" s="50"/>
      <c r="AF1331" s="50"/>
      <c r="AG1331" s="50"/>
      <c r="AH1331" s="50"/>
      <c r="AI1331" s="50"/>
      <c r="AJ1331" s="50"/>
      <c r="AK1331" s="50"/>
      <c r="AL1331" s="50"/>
    </row>
    <row r="1332" spans="10:38" ht="15.6" x14ac:dyDescent="0.3">
      <c r="J1332" s="50"/>
      <c r="K1332" s="50"/>
      <c r="L1332" s="50"/>
      <c r="M1332" s="50"/>
      <c r="N1332" s="50"/>
      <c r="O1332" s="85"/>
      <c r="P1332" s="50"/>
      <c r="Q1332" s="50"/>
      <c r="R1332" s="50"/>
      <c r="S1332" s="50"/>
      <c r="T1332" s="50"/>
      <c r="U1332" s="50"/>
      <c r="V1332" s="50"/>
      <c r="W1332" s="50"/>
      <c r="X1332" s="50"/>
      <c r="Y1332" s="50"/>
      <c r="Z1332" s="50"/>
      <c r="AA1332" s="50"/>
      <c r="AB1332" s="50"/>
      <c r="AC1332" s="50"/>
      <c r="AD1332" s="50"/>
      <c r="AE1332" s="50"/>
      <c r="AF1332" s="50"/>
      <c r="AG1332" s="50"/>
      <c r="AH1332" s="50"/>
      <c r="AI1332" s="50"/>
      <c r="AJ1332" s="50"/>
      <c r="AK1332" s="50"/>
      <c r="AL1332" s="50"/>
    </row>
    <row r="1333" spans="10:38" ht="15.6" x14ac:dyDescent="0.3">
      <c r="J1333" s="50"/>
      <c r="K1333" s="50"/>
      <c r="L1333" s="50"/>
      <c r="M1333" s="50"/>
      <c r="N1333" s="50"/>
      <c r="O1333" s="85"/>
      <c r="P1333" s="50"/>
      <c r="Q1333" s="50"/>
      <c r="R1333" s="50"/>
      <c r="S1333" s="50"/>
      <c r="T1333" s="50"/>
      <c r="U1333" s="50"/>
      <c r="V1333" s="50"/>
      <c r="W1333" s="50"/>
      <c r="X1333" s="50"/>
      <c r="Y1333" s="50"/>
      <c r="Z1333" s="50"/>
      <c r="AA1333" s="50"/>
      <c r="AB1333" s="50"/>
      <c r="AC1333" s="50"/>
      <c r="AD1333" s="50"/>
      <c r="AE1333" s="50"/>
      <c r="AF1333" s="50"/>
      <c r="AG1333" s="50"/>
      <c r="AH1333" s="50"/>
      <c r="AI1333" s="50"/>
      <c r="AJ1333" s="50"/>
      <c r="AK1333" s="50"/>
      <c r="AL1333" s="50"/>
    </row>
    <row r="1334" spans="10:38" ht="15.6" x14ac:dyDescent="0.3">
      <c r="J1334" s="50"/>
      <c r="K1334" s="50"/>
      <c r="L1334" s="50"/>
      <c r="M1334" s="50"/>
      <c r="N1334" s="50"/>
      <c r="O1334" s="85"/>
      <c r="P1334" s="50"/>
      <c r="Q1334" s="50"/>
      <c r="R1334" s="50"/>
      <c r="S1334" s="50"/>
      <c r="T1334" s="50"/>
      <c r="U1334" s="50"/>
      <c r="V1334" s="50"/>
      <c r="W1334" s="50"/>
      <c r="X1334" s="50"/>
      <c r="Y1334" s="50"/>
      <c r="Z1334" s="50"/>
      <c r="AA1334" s="50"/>
      <c r="AB1334" s="50"/>
      <c r="AC1334" s="50"/>
      <c r="AD1334" s="50"/>
      <c r="AE1334" s="50"/>
      <c r="AF1334" s="50"/>
      <c r="AG1334" s="50"/>
      <c r="AH1334" s="50"/>
      <c r="AI1334" s="50"/>
      <c r="AJ1334" s="50"/>
      <c r="AK1334" s="50"/>
      <c r="AL1334" s="50"/>
    </row>
    <row r="1335" spans="10:38" ht="15.6" x14ac:dyDescent="0.3">
      <c r="J1335" s="50"/>
      <c r="K1335" s="50"/>
      <c r="L1335" s="50"/>
      <c r="M1335" s="50"/>
      <c r="N1335" s="50"/>
      <c r="O1335" s="85"/>
      <c r="P1335" s="50"/>
      <c r="Q1335" s="50"/>
      <c r="R1335" s="50"/>
      <c r="S1335" s="50"/>
      <c r="T1335" s="50"/>
      <c r="U1335" s="50"/>
      <c r="V1335" s="50"/>
      <c r="W1335" s="50"/>
      <c r="X1335" s="50"/>
      <c r="Y1335" s="50"/>
      <c r="Z1335" s="50"/>
      <c r="AA1335" s="50"/>
      <c r="AB1335" s="50"/>
      <c r="AC1335" s="50"/>
      <c r="AD1335" s="50"/>
      <c r="AE1335" s="50"/>
      <c r="AF1335" s="50"/>
      <c r="AG1335" s="50"/>
      <c r="AH1335" s="50"/>
      <c r="AI1335" s="50"/>
      <c r="AJ1335" s="50"/>
      <c r="AK1335" s="50"/>
      <c r="AL1335" s="50"/>
    </row>
    <row r="1336" spans="10:38" ht="15.6" x14ac:dyDescent="0.3">
      <c r="J1336" s="50"/>
      <c r="K1336" s="50"/>
      <c r="L1336" s="50"/>
      <c r="M1336" s="50"/>
      <c r="N1336" s="50"/>
      <c r="O1336" s="85"/>
      <c r="P1336" s="50"/>
      <c r="Q1336" s="50"/>
      <c r="R1336" s="50"/>
      <c r="S1336" s="50"/>
      <c r="T1336" s="50"/>
      <c r="U1336" s="50"/>
      <c r="V1336" s="50"/>
      <c r="W1336" s="50"/>
      <c r="X1336" s="50"/>
      <c r="Y1336" s="50"/>
      <c r="Z1336" s="50"/>
      <c r="AA1336" s="50"/>
      <c r="AB1336" s="50"/>
      <c r="AC1336" s="50"/>
      <c r="AD1336" s="50"/>
      <c r="AE1336" s="50"/>
      <c r="AF1336" s="50"/>
      <c r="AG1336" s="50"/>
      <c r="AH1336" s="50"/>
      <c r="AI1336" s="50"/>
      <c r="AJ1336" s="50"/>
      <c r="AK1336" s="50"/>
      <c r="AL1336" s="50"/>
    </row>
    <row r="1337" spans="10:38" ht="15.6" x14ac:dyDescent="0.3">
      <c r="J1337" s="50"/>
      <c r="K1337" s="50"/>
      <c r="L1337" s="50"/>
      <c r="M1337" s="50"/>
      <c r="N1337" s="50"/>
      <c r="O1337" s="85"/>
      <c r="P1337" s="50"/>
      <c r="Q1337" s="50"/>
      <c r="R1337" s="50"/>
      <c r="S1337" s="50"/>
      <c r="T1337" s="50"/>
      <c r="U1337" s="50"/>
      <c r="V1337" s="50"/>
      <c r="W1337" s="50"/>
      <c r="X1337" s="50"/>
      <c r="Y1337" s="50"/>
      <c r="Z1337" s="50"/>
      <c r="AA1337" s="50"/>
      <c r="AB1337" s="50"/>
      <c r="AC1337" s="50"/>
      <c r="AD1337" s="50"/>
      <c r="AE1337" s="50"/>
      <c r="AF1337" s="50"/>
      <c r="AG1337" s="50"/>
      <c r="AH1337" s="50"/>
      <c r="AI1337" s="50"/>
      <c r="AJ1337" s="50"/>
      <c r="AK1337" s="50"/>
      <c r="AL1337" s="50"/>
    </row>
    <row r="1338" spans="10:38" ht="15.6" x14ac:dyDescent="0.3">
      <c r="J1338" s="50"/>
      <c r="K1338" s="50"/>
      <c r="L1338" s="50"/>
      <c r="M1338" s="50"/>
      <c r="N1338" s="50"/>
      <c r="O1338" s="85"/>
      <c r="P1338" s="50"/>
      <c r="Q1338" s="50"/>
      <c r="R1338" s="50"/>
      <c r="S1338" s="50"/>
      <c r="T1338" s="50"/>
      <c r="U1338" s="50"/>
      <c r="V1338" s="50"/>
      <c r="W1338" s="50"/>
      <c r="X1338" s="50"/>
      <c r="Y1338" s="50"/>
      <c r="Z1338" s="50"/>
      <c r="AA1338" s="50"/>
      <c r="AB1338" s="50"/>
      <c r="AC1338" s="50"/>
      <c r="AD1338" s="50"/>
      <c r="AE1338" s="50"/>
      <c r="AF1338" s="50"/>
      <c r="AG1338" s="50"/>
      <c r="AH1338" s="50"/>
      <c r="AI1338" s="50"/>
      <c r="AJ1338" s="50"/>
      <c r="AK1338" s="50"/>
      <c r="AL1338" s="50"/>
    </row>
    <row r="1339" spans="10:38" ht="15.6" x14ac:dyDescent="0.3">
      <c r="J1339" s="50"/>
      <c r="K1339" s="50"/>
      <c r="L1339" s="50"/>
      <c r="M1339" s="50"/>
      <c r="N1339" s="50"/>
      <c r="O1339" s="85"/>
      <c r="P1339" s="50"/>
      <c r="Q1339" s="50"/>
      <c r="R1339" s="50"/>
      <c r="S1339" s="50"/>
      <c r="T1339" s="50"/>
      <c r="U1339" s="50"/>
      <c r="V1339" s="50"/>
      <c r="W1339" s="50"/>
      <c r="X1339" s="50"/>
      <c r="Y1339" s="50"/>
      <c r="Z1339" s="50"/>
      <c r="AA1339" s="50"/>
      <c r="AB1339" s="50"/>
      <c r="AC1339" s="50"/>
      <c r="AD1339" s="50"/>
      <c r="AE1339" s="50"/>
      <c r="AF1339" s="50"/>
      <c r="AG1339" s="50"/>
      <c r="AH1339" s="50"/>
      <c r="AI1339" s="50"/>
      <c r="AJ1339" s="50"/>
      <c r="AK1339" s="50"/>
      <c r="AL1339" s="50"/>
    </row>
    <row r="1340" spans="10:38" ht="15.6" x14ac:dyDescent="0.3">
      <c r="J1340" s="50"/>
      <c r="K1340" s="50"/>
      <c r="L1340" s="50"/>
      <c r="M1340" s="50"/>
      <c r="N1340" s="50"/>
      <c r="O1340" s="85"/>
      <c r="P1340" s="50"/>
      <c r="Q1340" s="50"/>
      <c r="R1340" s="50"/>
      <c r="S1340" s="50"/>
      <c r="T1340" s="50"/>
      <c r="U1340" s="50"/>
      <c r="V1340" s="50"/>
      <c r="W1340" s="50"/>
      <c r="X1340" s="50"/>
      <c r="Y1340" s="50"/>
      <c r="Z1340" s="50"/>
      <c r="AA1340" s="50"/>
      <c r="AB1340" s="50"/>
      <c r="AC1340" s="50"/>
      <c r="AD1340" s="50"/>
      <c r="AE1340" s="50"/>
      <c r="AF1340" s="50"/>
      <c r="AG1340" s="50"/>
      <c r="AH1340" s="50"/>
      <c r="AI1340" s="50"/>
      <c r="AJ1340" s="50"/>
      <c r="AK1340" s="50"/>
      <c r="AL1340" s="50"/>
    </row>
    <row r="1341" spans="10:38" ht="15.6" x14ac:dyDescent="0.3">
      <c r="J1341" s="50"/>
      <c r="K1341" s="50"/>
      <c r="L1341" s="50"/>
      <c r="M1341" s="50"/>
      <c r="N1341" s="50"/>
      <c r="O1341" s="85"/>
      <c r="P1341" s="50"/>
      <c r="Q1341" s="50"/>
      <c r="R1341" s="50"/>
      <c r="S1341" s="50"/>
      <c r="T1341" s="50"/>
      <c r="U1341" s="50"/>
      <c r="V1341" s="50"/>
      <c r="W1341" s="50"/>
      <c r="X1341" s="50"/>
      <c r="Y1341" s="50"/>
      <c r="Z1341" s="50"/>
      <c r="AA1341" s="50"/>
      <c r="AB1341" s="50"/>
      <c r="AC1341" s="50"/>
      <c r="AD1341" s="50"/>
      <c r="AE1341" s="50"/>
      <c r="AF1341" s="50"/>
      <c r="AG1341" s="50"/>
      <c r="AH1341" s="50"/>
      <c r="AI1341" s="50"/>
      <c r="AJ1341" s="50"/>
      <c r="AK1341" s="50"/>
      <c r="AL1341" s="50"/>
    </row>
    <row r="1342" spans="10:38" ht="15.6" x14ac:dyDescent="0.3">
      <c r="J1342" s="50"/>
      <c r="K1342" s="50"/>
      <c r="L1342" s="50"/>
      <c r="M1342" s="50"/>
      <c r="N1342" s="50"/>
      <c r="O1342" s="85"/>
      <c r="P1342" s="50"/>
      <c r="Q1342" s="50"/>
      <c r="R1342" s="50"/>
      <c r="S1342" s="50"/>
      <c r="T1342" s="50"/>
      <c r="U1342" s="50"/>
      <c r="V1342" s="50"/>
      <c r="W1342" s="50"/>
      <c r="X1342" s="50"/>
      <c r="Y1342" s="50"/>
      <c r="Z1342" s="50"/>
      <c r="AA1342" s="50"/>
      <c r="AB1342" s="50"/>
      <c r="AC1342" s="50"/>
      <c r="AD1342" s="50"/>
      <c r="AE1342" s="50"/>
      <c r="AF1342" s="50"/>
      <c r="AG1342" s="50"/>
      <c r="AH1342" s="50"/>
      <c r="AI1342" s="50"/>
      <c r="AJ1342" s="50"/>
      <c r="AK1342" s="50"/>
      <c r="AL1342" s="50"/>
    </row>
    <row r="1343" spans="10:38" ht="15.6" x14ac:dyDescent="0.3">
      <c r="J1343" s="50"/>
      <c r="K1343" s="50"/>
      <c r="L1343" s="50"/>
      <c r="M1343" s="50"/>
      <c r="N1343" s="50"/>
      <c r="O1343" s="85"/>
      <c r="P1343" s="50"/>
      <c r="Q1343" s="50"/>
      <c r="R1343" s="50"/>
      <c r="S1343" s="50"/>
      <c r="T1343" s="50"/>
      <c r="U1343" s="50"/>
      <c r="V1343" s="50"/>
      <c r="W1343" s="50"/>
      <c r="X1343" s="50"/>
      <c r="Y1343" s="50"/>
      <c r="Z1343" s="50"/>
      <c r="AA1343" s="50"/>
      <c r="AB1343" s="50"/>
      <c r="AC1343" s="50"/>
      <c r="AD1343" s="50"/>
      <c r="AE1343" s="50"/>
      <c r="AF1343" s="50"/>
      <c r="AG1343" s="50"/>
      <c r="AH1343" s="50"/>
      <c r="AI1343" s="50"/>
      <c r="AJ1343" s="50"/>
      <c r="AK1343" s="50"/>
      <c r="AL1343" s="50"/>
    </row>
    <row r="1344" spans="10:38" ht="15.6" x14ac:dyDescent="0.3">
      <c r="J1344" s="50"/>
      <c r="K1344" s="50"/>
      <c r="L1344" s="50"/>
      <c r="M1344" s="50"/>
      <c r="N1344" s="50"/>
      <c r="O1344" s="85"/>
      <c r="P1344" s="50"/>
      <c r="Q1344" s="50"/>
      <c r="R1344" s="50"/>
      <c r="S1344" s="50"/>
      <c r="T1344" s="50"/>
      <c r="U1344" s="50"/>
      <c r="V1344" s="50"/>
      <c r="W1344" s="50"/>
      <c r="X1344" s="50"/>
      <c r="Y1344" s="50"/>
      <c r="Z1344" s="50"/>
      <c r="AA1344" s="50"/>
      <c r="AB1344" s="50"/>
      <c r="AC1344" s="50"/>
      <c r="AD1344" s="50"/>
      <c r="AE1344" s="50"/>
      <c r="AF1344" s="50"/>
      <c r="AG1344" s="50"/>
      <c r="AH1344" s="50"/>
      <c r="AI1344" s="50"/>
      <c r="AJ1344" s="50"/>
      <c r="AK1344" s="50"/>
      <c r="AL1344" s="50"/>
    </row>
    <row r="1345" spans="10:38" ht="15.6" x14ac:dyDescent="0.3">
      <c r="J1345" s="50"/>
      <c r="K1345" s="50"/>
      <c r="L1345" s="50"/>
      <c r="M1345" s="50"/>
      <c r="N1345" s="50"/>
      <c r="O1345" s="85"/>
      <c r="P1345" s="50"/>
      <c r="Q1345" s="50"/>
      <c r="R1345" s="50"/>
      <c r="S1345" s="50"/>
      <c r="T1345" s="50"/>
      <c r="U1345" s="50"/>
      <c r="V1345" s="50"/>
      <c r="W1345" s="50"/>
      <c r="X1345" s="50"/>
      <c r="Y1345" s="50"/>
      <c r="Z1345" s="50"/>
      <c r="AA1345" s="50"/>
      <c r="AB1345" s="50"/>
      <c r="AC1345" s="50"/>
      <c r="AD1345" s="50"/>
      <c r="AE1345" s="50"/>
      <c r="AF1345" s="50"/>
      <c r="AG1345" s="50"/>
      <c r="AH1345" s="50"/>
      <c r="AI1345" s="50"/>
      <c r="AJ1345" s="50"/>
      <c r="AK1345" s="50"/>
      <c r="AL1345" s="50"/>
    </row>
    <row r="1346" spans="10:38" ht="15.6" x14ac:dyDescent="0.3">
      <c r="J1346" s="50"/>
      <c r="K1346" s="50"/>
      <c r="L1346" s="50"/>
      <c r="M1346" s="50"/>
      <c r="N1346" s="50"/>
      <c r="O1346" s="85"/>
      <c r="P1346" s="50"/>
      <c r="Q1346" s="50"/>
      <c r="R1346" s="50"/>
      <c r="S1346" s="50"/>
      <c r="T1346" s="50"/>
      <c r="U1346" s="50"/>
      <c r="V1346" s="50"/>
      <c r="W1346" s="50"/>
      <c r="X1346" s="50"/>
      <c r="Y1346" s="50"/>
      <c r="Z1346" s="50"/>
      <c r="AA1346" s="50"/>
      <c r="AB1346" s="50"/>
      <c r="AC1346" s="50"/>
      <c r="AD1346" s="50"/>
      <c r="AE1346" s="50"/>
      <c r="AF1346" s="50"/>
      <c r="AG1346" s="50"/>
      <c r="AH1346" s="50"/>
      <c r="AI1346" s="50"/>
      <c r="AJ1346" s="50"/>
      <c r="AK1346" s="50"/>
      <c r="AL1346" s="50"/>
    </row>
    <row r="1347" spans="10:38" ht="15.6" x14ac:dyDescent="0.3">
      <c r="J1347" s="50"/>
      <c r="K1347" s="50"/>
      <c r="L1347" s="50"/>
      <c r="M1347" s="50"/>
      <c r="N1347" s="50"/>
      <c r="O1347" s="85"/>
      <c r="P1347" s="50"/>
      <c r="Q1347" s="50"/>
      <c r="R1347" s="50"/>
      <c r="S1347" s="50"/>
      <c r="T1347" s="50"/>
      <c r="U1347" s="50"/>
      <c r="V1347" s="50"/>
      <c r="W1347" s="50"/>
      <c r="X1347" s="50"/>
      <c r="Y1347" s="50"/>
      <c r="Z1347" s="50"/>
      <c r="AA1347" s="50"/>
      <c r="AB1347" s="50"/>
      <c r="AC1347" s="50"/>
      <c r="AD1347" s="50"/>
      <c r="AE1347" s="50"/>
      <c r="AF1347" s="50"/>
      <c r="AG1347" s="50"/>
      <c r="AH1347" s="50"/>
      <c r="AI1347" s="50"/>
      <c r="AJ1347" s="50"/>
      <c r="AK1347" s="50"/>
      <c r="AL1347" s="50"/>
    </row>
    <row r="1348" spans="10:38" ht="15.6" x14ac:dyDescent="0.3">
      <c r="J1348" s="50"/>
      <c r="K1348" s="50"/>
      <c r="L1348" s="50"/>
      <c r="M1348" s="50"/>
      <c r="N1348" s="50"/>
      <c r="O1348" s="85"/>
      <c r="P1348" s="50"/>
      <c r="Q1348" s="50"/>
      <c r="R1348" s="50"/>
      <c r="S1348" s="50"/>
      <c r="T1348" s="50"/>
      <c r="U1348" s="50"/>
      <c r="V1348" s="50"/>
      <c r="W1348" s="50"/>
      <c r="X1348" s="50"/>
      <c r="Y1348" s="50"/>
      <c r="Z1348" s="50"/>
      <c r="AA1348" s="50"/>
      <c r="AB1348" s="50"/>
      <c r="AC1348" s="50"/>
      <c r="AD1348" s="50"/>
      <c r="AE1348" s="50"/>
      <c r="AF1348" s="50"/>
      <c r="AG1348" s="50"/>
      <c r="AH1348" s="50"/>
      <c r="AI1348" s="50"/>
      <c r="AJ1348" s="50"/>
      <c r="AK1348" s="50"/>
      <c r="AL1348" s="50"/>
    </row>
    <row r="1349" spans="10:38" ht="15.6" x14ac:dyDescent="0.3">
      <c r="J1349" s="50"/>
      <c r="K1349" s="50"/>
      <c r="L1349" s="50"/>
      <c r="M1349" s="50"/>
      <c r="N1349" s="50"/>
      <c r="O1349" s="85"/>
      <c r="P1349" s="50"/>
      <c r="Q1349" s="50"/>
      <c r="R1349" s="50"/>
      <c r="S1349" s="50"/>
      <c r="T1349" s="50"/>
      <c r="U1349" s="50"/>
      <c r="V1349" s="50"/>
      <c r="W1349" s="50"/>
      <c r="X1349" s="50"/>
      <c r="Y1349" s="50"/>
      <c r="Z1349" s="50"/>
      <c r="AA1349" s="50"/>
      <c r="AB1349" s="50"/>
      <c r="AC1349" s="50"/>
      <c r="AD1349" s="50"/>
      <c r="AE1349" s="50"/>
      <c r="AF1349" s="50"/>
      <c r="AG1349" s="50"/>
      <c r="AH1349" s="50"/>
      <c r="AI1349" s="50"/>
      <c r="AJ1349" s="50"/>
      <c r="AK1349" s="50"/>
      <c r="AL1349" s="50"/>
    </row>
    <row r="1350" spans="10:38" ht="15.6" x14ac:dyDescent="0.3">
      <c r="J1350" s="50"/>
      <c r="K1350" s="50"/>
      <c r="L1350" s="50"/>
      <c r="M1350" s="50"/>
      <c r="N1350" s="50"/>
      <c r="O1350" s="85"/>
      <c r="P1350" s="50"/>
      <c r="Q1350" s="50"/>
      <c r="R1350" s="50"/>
      <c r="S1350" s="50"/>
      <c r="T1350" s="50"/>
      <c r="U1350" s="50"/>
      <c r="V1350" s="50"/>
      <c r="W1350" s="50"/>
      <c r="X1350" s="50"/>
      <c r="Y1350" s="50"/>
      <c r="Z1350" s="50"/>
      <c r="AA1350" s="50"/>
      <c r="AB1350" s="50"/>
      <c r="AC1350" s="50"/>
      <c r="AD1350" s="50"/>
      <c r="AE1350" s="50"/>
      <c r="AF1350" s="50"/>
      <c r="AG1350" s="50"/>
      <c r="AH1350" s="50"/>
      <c r="AI1350" s="50"/>
      <c r="AJ1350" s="50"/>
      <c r="AK1350" s="50"/>
      <c r="AL1350" s="50"/>
    </row>
    <row r="1351" spans="10:38" ht="15.6" x14ac:dyDescent="0.3">
      <c r="J1351" s="50"/>
      <c r="K1351" s="50"/>
      <c r="L1351" s="50"/>
      <c r="M1351" s="50"/>
      <c r="N1351" s="50"/>
      <c r="O1351" s="85"/>
      <c r="P1351" s="50"/>
      <c r="Q1351" s="50"/>
      <c r="R1351" s="50"/>
      <c r="S1351" s="50"/>
      <c r="T1351" s="50"/>
      <c r="U1351" s="50"/>
      <c r="V1351" s="50"/>
      <c r="W1351" s="50"/>
      <c r="X1351" s="50"/>
      <c r="Y1351" s="50"/>
      <c r="Z1351" s="50"/>
      <c r="AA1351" s="50"/>
      <c r="AB1351" s="50"/>
      <c r="AC1351" s="50"/>
      <c r="AD1351" s="50"/>
      <c r="AE1351" s="50"/>
      <c r="AF1351" s="50"/>
      <c r="AG1351" s="50"/>
      <c r="AH1351" s="50"/>
      <c r="AI1351" s="50"/>
      <c r="AJ1351" s="50"/>
      <c r="AK1351" s="50"/>
      <c r="AL1351" s="50"/>
    </row>
    <row r="1352" spans="10:38" ht="15.6" x14ac:dyDescent="0.3">
      <c r="J1352" s="50"/>
      <c r="K1352" s="50"/>
      <c r="L1352" s="50"/>
      <c r="M1352" s="50"/>
      <c r="N1352" s="50"/>
      <c r="O1352" s="85"/>
      <c r="P1352" s="50"/>
      <c r="Q1352" s="50"/>
      <c r="R1352" s="50"/>
      <c r="S1352" s="50"/>
      <c r="T1352" s="50"/>
      <c r="U1352" s="50"/>
      <c r="V1352" s="50"/>
      <c r="W1352" s="50"/>
      <c r="X1352" s="50"/>
      <c r="Y1352" s="50"/>
      <c r="Z1352" s="50"/>
      <c r="AA1352" s="50"/>
      <c r="AB1352" s="50"/>
      <c r="AC1352" s="50"/>
      <c r="AD1352" s="50"/>
      <c r="AE1352" s="50"/>
      <c r="AF1352" s="50"/>
      <c r="AG1352" s="50"/>
      <c r="AH1352" s="50"/>
      <c r="AI1352" s="50"/>
      <c r="AJ1352" s="50"/>
      <c r="AK1352" s="50"/>
      <c r="AL1352" s="50"/>
    </row>
    <row r="1353" spans="10:38" ht="15.6" x14ac:dyDescent="0.3">
      <c r="J1353" s="50"/>
      <c r="K1353" s="50"/>
      <c r="L1353" s="50"/>
      <c r="M1353" s="50"/>
      <c r="N1353" s="50"/>
      <c r="O1353" s="85"/>
      <c r="P1353" s="50"/>
      <c r="Q1353" s="50"/>
      <c r="R1353" s="50"/>
      <c r="S1353" s="50"/>
      <c r="T1353" s="50"/>
      <c r="U1353" s="50"/>
      <c r="V1353" s="50"/>
      <c r="W1353" s="50"/>
      <c r="X1353" s="50"/>
      <c r="Y1353" s="50"/>
      <c r="Z1353" s="50"/>
      <c r="AA1353" s="50"/>
      <c r="AB1353" s="50"/>
      <c r="AC1353" s="50"/>
      <c r="AD1353" s="50"/>
      <c r="AE1353" s="50"/>
      <c r="AF1353" s="50"/>
      <c r="AG1353" s="50"/>
      <c r="AH1353" s="50"/>
      <c r="AI1353" s="50"/>
      <c r="AJ1353" s="50"/>
      <c r="AK1353" s="50"/>
      <c r="AL1353" s="50"/>
    </row>
    <row r="1354" spans="10:38" ht="15.6" x14ac:dyDescent="0.3">
      <c r="J1354" s="50"/>
      <c r="K1354" s="50"/>
      <c r="L1354" s="50"/>
      <c r="M1354" s="50"/>
      <c r="N1354" s="50"/>
      <c r="O1354" s="85"/>
      <c r="P1354" s="50"/>
      <c r="Q1354" s="50"/>
      <c r="R1354" s="50"/>
      <c r="S1354" s="50"/>
      <c r="T1354" s="50"/>
      <c r="U1354" s="50"/>
      <c r="V1354" s="50"/>
      <c r="W1354" s="50"/>
      <c r="X1354" s="50"/>
      <c r="Y1354" s="50"/>
      <c r="Z1354" s="50"/>
      <c r="AA1354" s="50"/>
      <c r="AB1354" s="50"/>
      <c r="AC1354" s="50"/>
      <c r="AD1354" s="50"/>
      <c r="AE1354" s="50"/>
      <c r="AF1354" s="50"/>
      <c r="AG1354" s="50"/>
      <c r="AH1354" s="50"/>
      <c r="AI1354" s="50"/>
      <c r="AJ1354" s="50"/>
      <c r="AK1354" s="50"/>
      <c r="AL1354" s="50"/>
    </row>
    <row r="1355" spans="10:38" ht="15.6" x14ac:dyDescent="0.3">
      <c r="J1355" s="50"/>
      <c r="K1355" s="50"/>
      <c r="L1355" s="50"/>
      <c r="M1355" s="50"/>
      <c r="N1355" s="50"/>
      <c r="O1355" s="85"/>
      <c r="P1355" s="50"/>
      <c r="Q1355" s="50"/>
      <c r="R1355" s="50"/>
      <c r="S1355" s="50"/>
      <c r="T1355" s="50"/>
      <c r="U1355" s="50"/>
      <c r="V1355" s="50"/>
      <c r="W1355" s="50"/>
      <c r="X1355" s="50"/>
      <c r="Y1355" s="50"/>
      <c r="Z1355" s="50"/>
      <c r="AA1355" s="50"/>
      <c r="AB1355" s="50"/>
      <c r="AC1355" s="50"/>
      <c r="AD1355" s="50"/>
      <c r="AE1355" s="50"/>
      <c r="AF1355" s="50"/>
      <c r="AG1355" s="50"/>
      <c r="AH1355" s="50"/>
      <c r="AI1355" s="50"/>
      <c r="AJ1355" s="50"/>
      <c r="AK1355" s="50"/>
      <c r="AL1355" s="50"/>
    </row>
    <row r="1356" spans="10:38" ht="15.6" x14ac:dyDescent="0.3">
      <c r="J1356" s="50"/>
      <c r="K1356" s="50"/>
      <c r="L1356" s="50"/>
      <c r="M1356" s="50"/>
      <c r="N1356" s="50"/>
      <c r="O1356" s="85"/>
      <c r="P1356" s="50"/>
      <c r="Q1356" s="50"/>
      <c r="R1356" s="50"/>
      <c r="S1356" s="50"/>
      <c r="T1356" s="50"/>
      <c r="U1356" s="50"/>
      <c r="V1356" s="50"/>
      <c r="W1356" s="50"/>
      <c r="X1356" s="50"/>
      <c r="Y1356" s="50"/>
      <c r="Z1356" s="50"/>
      <c r="AA1356" s="50"/>
      <c r="AB1356" s="50"/>
      <c r="AC1356" s="50"/>
      <c r="AD1356" s="50"/>
      <c r="AE1356" s="50"/>
      <c r="AF1356" s="50"/>
      <c r="AG1356" s="50"/>
      <c r="AH1356" s="50"/>
      <c r="AI1356" s="50"/>
      <c r="AJ1356" s="50"/>
      <c r="AK1356" s="50"/>
      <c r="AL1356" s="50"/>
    </row>
    <row r="1357" spans="10:38" ht="15.6" x14ac:dyDescent="0.3">
      <c r="J1357" s="50"/>
      <c r="K1357" s="50"/>
      <c r="L1357" s="50"/>
      <c r="M1357" s="50"/>
      <c r="N1357" s="50"/>
      <c r="O1357" s="85"/>
      <c r="P1357" s="50"/>
      <c r="Q1357" s="50"/>
      <c r="R1357" s="50"/>
      <c r="S1357" s="50"/>
      <c r="T1357" s="50"/>
      <c r="U1357" s="50"/>
      <c r="V1357" s="50"/>
      <c r="W1357" s="50"/>
      <c r="X1357" s="50"/>
      <c r="Y1357" s="50"/>
      <c r="Z1357" s="50"/>
      <c r="AA1357" s="50"/>
      <c r="AB1357" s="50"/>
      <c r="AC1357" s="50"/>
      <c r="AD1357" s="50"/>
      <c r="AE1357" s="50"/>
      <c r="AF1357" s="50"/>
      <c r="AG1357" s="50"/>
      <c r="AH1357" s="50"/>
      <c r="AI1357" s="50"/>
      <c r="AJ1357" s="50"/>
      <c r="AK1357" s="50"/>
      <c r="AL1357" s="50"/>
    </row>
    <row r="1358" spans="10:38" ht="15.6" x14ac:dyDescent="0.3">
      <c r="J1358" s="50"/>
      <c r="K1358" s="50"/>
      <c r="L1358" s="50"/>
      <c r="M1358" s="50"/>
      <c r="N1358" s="50"/>
      <c r="O1358" s="85"/>
      <c r="P1358" s="50"/>
      <c r="Q1358" s="50"/>
      <c r="R1358" s="50"/>
      <c r="S1358" s="50"/>
      <c r="T1358" s="50"/>
      <c r="U1358" s="50"/>
      <c r="V1358" s="50"/>
      <c r="W1358" s="50"/>
      <c r="X1358" s="50"/>
      <c r="Y1358" s="50"/>
      <c r="Z1358" s="50"/>
      <c r="AA1358" s="50"/>
      <c r="AB1358" s="50"/>
      <c r="AC1358" s="50"/>
      <c r="AD1358" s="50"/>
      <c r="AE1358" s="50"/>
      <c r="AF1358" s="50"/>
      <c r="AG1358" s="50"/>
      <c r="AH1358" s="50"/>
      <c r="AI1358" s="50"/>
      <c r="AJ1358" s="50"/>
      <c r="AK1358" s="50"/>
      <c r="AL1358" s="50"/>
    </row>
    <row r="1359" spans="10:38" ht="15.6" x14ac:dyDescent="0.3">
      <c r="J1359" s="50"/>
      <c r="K1359" s="50"/>
      <c r="L1359" s="50"/>
      <c r="M1359" s="50"/>
      <c r="N1359" s="50"/>
      <c r="O1359" s="85"/>
      <c r="P1359" s="50"/>
      <c r="Q1359" s="50"/>
      <c r="R1359" s="50"/>
      <c r="S1359" s="50"/>
      <c r="T1359" s="50"/>
      <c r="U1359" s="50"/>
      <c r="V1359" s="50"/>
      <c r="W1359" s="50"/>
      <c r="X1359" s="50"/>
      <c r="Y1359" s="50"/>
      <c r="Z1359" s="50"/>
      <c r="AA1359" s="50"/>
      <c r="AB1359" s="50"/>
      <c r="AC1359" s="50"/>
      <c r="AD1359" s="50"/>
      <c r="AE1359" s="50"/>
      <c r="AF1359" s="50"/>
      <c r="AG1359" s="50"/>
      <c r="AH1359" s="50"/>
      <c r="AI1359" s="50"/>
      <c r="AJ1359" s="50"/>
      <c r="AK1359" s="50"/>
      <c r="AL1359" s="50"/>
    </row>
    <row r="1360" spans="10:38" ht="15.6" x14ac:dyDescent="0.3">
      <c r="J1360" s="50"/>
      <c r="K1360" s="50"/>
      <c r="L1360" s="50"/>
      <c r="M1360" s="50"/>
      <c r="N1360" s="50"/>
      <c r="O1360" s="85"/>
      <c r="P1360" s="50"/>
      <c r="Q1360" s="50"/>
      <c r="R1360" s="50"/>
      <c r="S1360" s="50"/>
      <c r="T1360" s="50"/>
      <c r="U1360" s="50"/>
      <c r="V1360" s="50"/>
      <c r="W1360" s="50"/>
      <c r="X1360" s="50"/>
      <c r="Y1360" s="50"/>
      <c r="Z1360" s="50"/>
      <c r="AA1360" s="50"/>
      <c r="AB1360" s="50"/>
      <c r="AC1360" s="50"/>
      <c r="AD1360" s="50"/>
      <c r="AE1360" s="50"/>
      <c r="AF1360" s="50"/>
      <c r="AG1360" s="50"/>
      <c r="AH1360" s="50"/>
      <c r="AI1360" s="50"/>
      <c r="AJ1360" s="50"/>
      <c r="AK1360" s="50"/>
      <c r="AL1360" s="50"/>
    </row>
    <row r="1361" spans="10:38" ht="15.6" x14ac:dyDescent="0.3">
      <c r="J1361" s="50"/>
      <c r="K1361" s="50"/>
      <c r="L1361" s="50"/>
      <c r="M1361" s="50"/>
      <c r="N1361" s="50"/>
      <c r="O1361" s="85"/>
      <c r="P1361" s="50"/>
      <c r="Q1361" s="50"/>
      <c r="R1361" s="50"/>
      <c r="S1361" s="50"/>
      <c r="T1361" s="50"/>
      <c r="U1361" s="50"/>
      <c r="V1361" s="50"/>
      <c r="W1361" s="50"/>
      <c r="X1361" s="50"/>
      <c r="Y1361" s="50"/>
      <c r="Z1361" s="50"/>
      <c r="AA1361" s="50"/>
      <c r="AB1361" s="50"/>
      <c r="AC1361" s="50"/>
      <c r="AD1361" s="50"/>
      <c r="AE1361" s="50"/>
      <c r="AF1361" s="50"/>
      <c r="AG1361" s="50"/>
      <c r="AH1361" s="50"/>
      <c r="AI1361" s="50"/>
      <c r="AJ1361" s="50"/>
      <c r="AK1361" s="50"/>
      <c r="AL1361" s="50"/>
    </row>
    <row r="1362" spans="10:38" ht="15.6" x14ac:dyDescent="0.3">
      <c r="J1362" s="50"/>
      <c r="K1362" s="50"/>
      <c r="L1362" s="50"/>
      <c r="M1362" s="50"/>
      <c r="N1362" s="50"/>
      <c r="O1362" s="85"/>
      <c r="P1362" s="50"/>
      <c r="Q1362" s="50"/>
      <c r="R1362" s="50"/>
      <c r="S1362" s="50"/>
      <c r="T1362" s="50"/>
      <c r="U1362" s="50"/>
      <c r="V1362" s="50"/>
      <c r="W1362" s="50"/>
      <c r="X1362" s="50"/>
      <c r="Y1362" s="50"/>
      <c r="Z1362" s="50"/>
      <c r="AA1362" s="50"/>
      <c r="AB1362" s="50"/>
      <c r="AC1362" s="50"/>
      <c r="AD1362" s="50"/>
      <c r="AE1362" s="50"/>
      <c r="AF1362" s="50"/>
      <c r="AG1362" s="50"/>
      <c r="AH1362" s="50"/>
      <c r="AI1362" s="50"/>
      <c r="AJ1362" s="50"/>
      <c r="AK1362" s="50"/>
      <c r="AL1362" s="50"/>
    </row>
    <row r="1363" spans="10:38" ht="15.6" x14ac:dyDescent="0.3">
      <c r="J1363" s="50"/>
      <c r="K1363" s="50"/>
      <c r="L1363" s="50"/>
      <c r="M1363" s="50"/>
      <c r="N1363" s="50"/>
      <c r="O1363" s="85"/>
      <c r="P1363" s="50"/>
      <c r="Q1363" s="50"/>
      <c r="R1363" s="50"/>
      <c r="S1363" s="50"/>
      <c r="T1363" s="50"/>
      <c r="U1363" s="50"/>
      <c r="V1363" s="50"/>
      <c r="W1363" s="50"/>
      <c r="X1363" s="50"/>
      <c r="Y1363" s="50"/>
      <c r="Z1363" s="50"/>
      <c r="AA1363" s="50"/>
      <c r="AB1363" s="50"/>
      <c r="AC1363" s="50"/>
      <c r="AD1363" s="50"/>
      <c r="AE1363" s="50"/>
      <c r="AF1363" s="50"/>
      <c r="AG1363" s="50"/>
      <c r="AH1363" s="50"/>
      <c r="AI1363" s="50"/>
      <c r="AJ1363" s="50"/>
      <c r="AK1363" s="50"/>
      <c r="AL1363" s="50"/>
    </row>
    <row r="1364" spans="10:38" ht="15.6" x14ac:dyDescent="0.3">
      <c r="J1364" s="50"/>
      <c r="K1364" s="50"/>
      <c r="L1364" s="50"/>
      <c r="M1364" s="50"/>
      <c r="N1364" s="50"/>
      <c r="O1364" s="85"/>
      <c r="P1364" s="50"/>
      <c r="Q1364" s="50"/>
      <c r="R1364" s="50"/>
      <c r="S1364" s="50"/>
      <c r="T1364" s="50"/>
      <c r="U1364" s="50"/>
      <c r="V1364" s="50"/>
      <c r="W1364" s="50"/>
      <c r="X1364" s="50"/>
      <c r="Y1364" s="50"/>
      <c r="Z1364" s="50"/>
      <c r="AA1364" s="50"/>
      <c r="AB1364" s="50"/>
      <c r="AC1364" s="50"/>
      <c r="AD1364" s="50"/>
      <c r="AE1364" s="50"/>
      <c r="AF1364" s="50"/>
      <c r="AG1364" s="50"/>
      <c r="AH1364" s="50"/>
      <c r="AI1364" s="50"/>
      <c r="AJ1364" s="50"/>
      <c r="AK1364" s="50"/>
      <c r="AL1364" s="50"/>
    </row>
    <row r="1365" spans="10:38" ht="15.6" x14ac:dyDescent="0.3">
      <c r="J1365" s="50"/>
      <c r="K1365" s="50"/>
      <c r="L1365" s="50"/>
      <c r="M1365" s="50"/>
      <c r="N1365" s="50"/>
      <c r="O1365" s="85"/>
      <c r="P1365" s="50"/>
      <c r="Q1365" s="50"/>
      <c r="R1365" s="50"/>
      <c r="S1365" s="50"/>
      <c r="T1365" s="50"/>
      <c r="U1365" s="50"/>
      <c r="V1365" s="50"/>
      <c r="W1365" s="50"/>
      <c r="X1365" s="50"/>
      <c r="Y1365" s="50"/>
      <c r="Z1365" s="50"/>
      <c r="AA1365" s="50"/>
      <c r="AB1365" s="50"/>
      <c r="AC1365" s="50"/>
      <c r="AD1365" s="50"/>
      <c r="AE1365" s="50"/>
      <c r="AF1365" s="50"/>
      <c r="AG1365" s="50"/>
      <c r="AH1365" s="50"/>
      <c r="AI1365" s="50"/>
      <c r="AJ1365" s="50"/>
      <c r="AK1365" s="50"/>
      <c r="AL1365" s="50"/>
    </row>
    <row r="1366" spans="10:38" ht="15.6" x14ac:dyDescent="0.3">
      <c r="J1366" s="50"/>
      <c r="K1366" s="50"/>
      <c r="L1366" s="50"/>
      <c r="M1366" s="50"/>
      <c r="N1366" s="50"/>
      <c r="O1366" s="85"/>
      <c r="P1366" s="50"/>
      <c r="Q1366" s="50"/>
      <c r="R1366" s="50"/>
      <c r="S1366" s="50"/>
      <c r="T1366" s="50"/>
      <c r="U1366" s="50"/>
      <c r="V1366" s="50"/>
      <c r="W1366" s="50"/>
      <c r="X1366" s="50"/>
      <c r="Y1366" s="50"/>
      <c r="Z1366" s="50"/>
      <c r="AA1366" s="50"/>
      <c r="AB1366" s="50"/>
      <c r="AC1366" s="50"/>
      <c r="AD1366" s="50"/>
      <c r="AE1366" s="50"/>
      <c r="AF1366" s="50"/>
      <c r="AG1366" s="50"/>
      <c r="AH1366" s="50"/>
      <c r="AI1366" s="50"/>
      <c r="AJ1366" s="50"/>
      <c r="AK1366" s="50"/>
      <c r="AL1366" s="50"/>
    </row>
    <row r="1367" spans="10:38" ht="15.6" x14ac:dyDescent="0.3">
      <c r="J1367" s="50"/>
      <c r="K1367" s="50"/>
      <c r="L1367" s="50"/>
      <c r="M1367" s="50"/>
      <c r="N1367" s="50"/>
      <c r="O1367" s="85"/>
      <c r="P1367" s="50"/>
      <c r="Q1367" s="50"/>
      <c r="R1367" s="50"/>
      <c r="S1367" s="50"/>
      <c r="T1367" s="50"/>
      <c r="U1367" s="50"/>
      <c r="V1367" s="50"/>
      <c r="W1367" s="50"/>
      <c r="X1367" s="50"/>
      <c r="Y1367" s="50"/>
      <c r="Z1367" s="50"/>
      <c r="AA1367" s="50"/>
      <c r="AB1367" s="50"/>
      <c r="AC1367" s="50"/>
      <c r="AD1367" s="50"/>
      <c r="AE1367" s="50"/>
      <c r="AF1367" s="50"/>
      <c r="AG1367" s="50"/>
      <c r="AH1367" s="50"/>
      <c r="AI1367" s="50"/>
      <c r="AJ1367" s="50"/>
      <c r="AK1367" s="50"/>
      <c r="AL1367" s="50"/>
    </row>
    <row r="1368" spans="10:38" ht="15.6" x14ac:dyDescent="0.3">
      <c r="J1368" s="50"/>
      <c r="K1368" s="50"/>
      <c r="L1368" s="50"/>
      <c r="M1368" s="50"/>
      <c r="N1368" s="50"/>
      <c r="O1368" s="85"/>
      <c r="P1368" s="50"/>
      <c r="Q1368" s="50"/>
      <c r="R1368" s="50"/>
      <c r="S1368" s="50"/>
      <c r="T1368" s="50"/>
      <c r="U1368" s="50"/>
      <c r="V1368" s="50"/>
      <c r="W1368" s="50"/>
      <c r="X1368" s="50"/>
      <c r="Y1368" s="50"/>
      <c r="Z1368" s="50"/>
      <c r="AA1368" s="50"/>
      <c r="AB1368" s="50"/>
      <c r="AC1368" s="50"/>
      <c r="AD1368" s="50"/>
      <c r="AE1368" s="50"/>
      <c r="AF1368" s="50"/>
      <c r="AG1368" s="50"/>
      <c r="AH1368" s="50"/>
      <c r="AI1368" s="50"/>
      <c r="AJ1368" s="50"/>
      <c r="AK1368" s="50"/>
      <c r="AL1368" s="50"/>
    </row>
    <row r="1369" spans="10:38" ht="15.6" x14ac:dyDescent="0.3">
      <c r="J1369" s="50"/>
      <c r="K1369" s="50"/>
      <c r="L1369" s="50"/>
      <c r="M1369" s="50"/>
      <c r="N1369" s="50"/>
      <c r="O1369" s="85"/>
      <c r="P1369" s="50"/>
      <c r="Q1369" s="50"/>
      <c r="R1369" s="50"/>
      <c r="S1369" s="50"/>
      <c r="T1369" s="50"/>
      <c r="U1369" s="50"/>
      <c r="V1369" s="50"/>
      <c r="W1369" s="50"/>
      <c r="X1369" s="50"/>
      <c r="Y1369" s="50"/>
      <c r="Z1369" s="50"/>
      <c r="AA1369" s="50"/>
      <c r="AB1369" s="50"/>
      <c r="AC1369" s="50"/>
      <c r="AD1369" s="50"/>
      <c r="AE1369" s="50"/>
      <c r="AF1369" s="50"/>
      <c r="AG1369" s="50"/>
      <c r="AH1369" s="50"/>
      <c r="AI1369" s="50"/>
      <c r="AJ1369" s="50"/>
      <c r="AK1369" s="50"/>
      <c r="AL1369" s="50"/>
    </row>
    <row r="1370" spans="10:38" ht="15.6" x14ac:dyDescent="0.3">
      <c r="J1370" s="50"/>
      <c r="K1370" s="50"/>
      <c r="L1370" s="50"/>
      <c r="M1370" s="50"/>
      <c r="N1370" s="50"/>
      <c r="O1370" s="85"/>
      <c r="P1370" s="50"/>
      <c r="Q1370" s="50"/>
      <c r="R1370" s="50"/>
      <c r="S1370" s="50"/>
      <c r="T1370" s="50"/>
      <c r="U1370" s="50"/>
      <c r="V1370" s="50"/>
      <c r="W1370" s="50"/>
      <c r="X1370" s="50"/>
      <c r="Y1370" s="50"/>
      <c r="Z1370" s="50"/>
      <c r="AA1370" s="50"/>
      <c r="AB1370" s="50"/>
      <c r="AC1370" s="50"/>
      <c r="AD1370" s="50"/>
      <c r="AE1370" s="50"/>
      <c r="AF1370" s="50"/>
      <c r="AG1370" s="50"/>
      <c r="AH1370" s="50"/>
      <c r="AI1370" s="50"/>
      <c r="AJ1370" s="50"/>
      <c r="AK1370" s="50"/>
      <c r="AL1370" s="50"/>
    </row>
    <row r="1371" spans="10:38" ht="15.6" x14ac:dyDescent="0.3">
      <c r="J1371" s="50"/>
      <c r="K1371" s="50"/>
      <c r="L1371" s="50"/>
      <c r="M1371" s="50"/>
      <c r="N1371" s="50"/>
      <c r="O1371" s="85"/>
      <c r="P1371" s="50"/>
      <c r="Q1371" s="50"/>
      <c r="R1371" s="50"/>
      <c r="S1371" s="50"/>
      <c r="T1371" s="50"/>
      <c r="U1371" s="50"/>
      <c r="V1371" s="50"/>
      <c r="W1371" s="50"/>
      <c r="X1371" s="50"/>
      <c r="Y1371" s="50"/>
      <c r="Z1371" s="50"/>
      <c r="AA1371" s="50"/>
      <c r="AB1371" s="50"/>
      <c r="AC1371" s="50"/>
      <c r="AD1371" s="50"/>
      <c r="AE1371" s="50"/>
      <c r="AF1371" s="50"/>
      <c r="AG1371" s="50"/>
      <c r="AH1371" s="50"/>
      <c r="AI1371" s="50"/>
      <c r="AJ1371" s="50"/>
      <c r="AK1371" s="50"/>
      <c r="AL1371" s="50"/>
    </row>
    <row r="1372" spans="10:38" ht="15.6" x14ac:dyDescent="0.3">
      <c r="J1372" s="50"/>
      <c r="K1372" s="50"/>
      <c r="L1372" s="50"/>
      <c r="M1372" s="50"/>
      <c r="N1372" s="50"/>
      <c r="O1372" s="85"/>
      <c r="P1372" s="50"/>
      <c r="Q1372" s="50"/>
      <c r="R1372" s="50"/>
      <c r="S1372" s="50"/>
      <c r="T1372" s="50"/>
      <c r="U1372" s="50"/>
      <c r="V1372" s="50"/>
      <c r="W1372" s="50"/>
      <c r="X1372" s="50"/>
      <c r="Y1372" s="50"/>
      <c r="Z1372" s="50"/>
      <c r="AA1372" s="50"/>
      <c r="AB1372" s="50"/>
      <c r="AC1372" s="50"/>
      <c r="AD1372" s="50"/>
      <c r="AE1372" s="50"/>
      <c r="AF1372" s="50"/>
      <c r="AG1372" s="50"/>
      <c r="AH1372" s="50"/>
      <c r="AI1372" s="50"/>
      <c r="AJ1372" s="50"/>
      <c r="AK1372" s="50"/>
      <c r="AL1372" s="50"/>
    </row>
    <row r="1373" spans="10:38" ht="15.6" x14ac:dyDescent="0.3">
      <c r="J1373" s="50"/>
      <c r="K1373" s="50"/>
      <c r="L1373" s="50"/>
      <c r="M1373" s="50"/>
      <c r="N1373" s="50"/>
      <c r="O1373" s="85"/>
      <c r="P1373" s="50"/>
      <c r="Q1373" s="50"/>
      <c r="R1373" s="50"/>
      <c r="S1373" s="50"/>
      <c r="T1373" s="50"/>
      <c r="U1373" s="50"/>
      <c r="V1373" s="50"/>
      <c r="W1373" s="50"/>
      <c r="X1373" s="50"/>
      <c r="Y1373" s="50"/>
      <c r="Z1373" s="50"/>
      <c r="AA1373" s="50"/>
      <c r="AB1373" s="50"/>
      <c r="AC1373" s="50"/>
      <c r="AD1373" s="50"/>
      <c r="AE1373" s="50"/>
      <c r="AF1373" s="50"/>
      <c r="AG1373" s="50"/>
      <c r="AH1373" s="50"/>
      <c r="AI1373" s="50"/>
      <c r="AJ1373" s="50"/>
      <c r="AK1373" s="50"/>
      <c r="AL1373" s="50"/>
    </row>
    <row r="1374" spans="10:38" ht="15.6" x14ac:dyDescent="0.3">
      <c r="J1374" s="50"/>
      <c r="K1374" s="50"/>
      <c r="L1374" s="50"/>
      <c r="M1374" s="50"/>
      <c r="N1374" s="50"/>
      <c r="O1374" s="85"/>
      <c r="P1374" s="50"/>
      <c r="Q1374" s="50"/>
      <c r="R1374" s="50"/>
      <c r="S1374" s="50"/>
      <c r="T1374" s="50"/>
      <c r="U1374" s="50"/>
      <c r="V1374" s="50"/>
      <c r="W1374" s="50"/>
      <c r="X1374" s="50"/>
      <c r="Y1374" s="50"/>
      <c r="Z1374" s="50"/>
      <c r="AA1374" s="50"/>
      <c r="AB1374" s="50"/>
      <c r="AC1374" s="50"/>
      <c r="AD1374" s="50"/>
      <c r="AE1374" s="50"/>
      <c r="AF1374" s="50"/>
      <c r="AG1374" s="50"/>
      <c r="AH1374" s="50"/>
      <c r="AI1374" s="50"/>
      <c r="AJ1374" s="50"/>
      <c r="AK1374" s="50"/>
      <c r="AL1374" s="50"/>
    </row>
    <row r="1375" spans="10:38" ht="15.6" x14ac:dyDescent="0.3">
      <c r="J1375" s="50"/>
      <c r="K1375" s="50"/>
      <c r="L1375" s="50"/>
      <c r="M1375" s="50"/>
      <c r="N1375" s="50"/>
      <c r="O1375" s="85"/>
      <c r="P1375" s="50"/>
      <c r="Q1375" s="50"/>
      <c r="R1375" s="50"/>
      <c r="S1375" s="50"/>
      <c r="T1375" s="50"/>
      <c r="U1375" s="50"/>
      <c r="V1375" s="50"/>
      <c r="W1375" s="50"/>
      <c r="X1375" s="50"/>
      <c r="Y1375" s="50"/>
      <c r="Z1375" s="50"/>
      <c r="AA1375" s="50"/>
      <c r="AB1375" s="50"/>
      <c r="AC1375" s="50"/>
      <c r="AD1375" s="50"/>
      <c r="AE1375" s="50"/>
      <c r="AF1375" s="50"/>
      <c r="AG1375" s="50"/>
      <c r="AH1375" s="50"/>
      <c r="AI1375" s="50"/>
      <c r="AJ1375" s="50"/>
      <c r="AK1375" s="50"/>
      <c r="AL1375" s="50"/>
    </row>
    <row r="1376" spans="10:38" ht="15.6" x14ac:dyDescent="0.3">
      <c r="J1376" s="50"/>
      <c r="K1376" s="50"/>
      <c r="L1376" s="50"/>
      <c r="M1376" s="50"/>
      <c r="N1376" s="50"/>
      <c r="O1376" s="85"/>
      <c r="P1376" s="50"/>
      <c r="Q1376" s="50"/>
      <c r="R1376" s="50"/>
      <c r="S1376" s="50"/>
      <c r="T1376" s="50"/>
      <c r="U1376" s="50"/>
      <c r="V1376" s="50"/>
      <c r="W1376" s="50"/>
      <c r="X1376" s="50"/>
      <c r="Y1376" s="50"/>
      <c r="Z1376" s="50"/>
      <c r="AA1376" s="50"/>
      <c r="AB1376" s="50"/>
      <c r="AC1376" s="50"/>
      <c r="AD1376" s="50"/>
      <c r="AE1376" s="50"/>
      <c r="AF1376" s="50"/>
      <c r="AG1376" s="50"/>
      <c r="AH1376" s="50"/>
      <c r="AI1376" s="50"/>
      <c r="AJ1376" s="50"/>
      <c r="AK1376" s="50"/>
      <c r="AL1376" s="50"/>
    </row>
    <row r="1377" spans="10:38" ht="15.6" x14ac:dyDescent="0.3">
      <c r="J1377" s="50"/>
      <c r="K1377" s="50"/>
      <c r="L1377" s="50"/>
      <c r="M1377" s="50"/>
      <c r="N1377" s="50"/>
      <c r="O1377" s="85"/>
      <c r="P1377" s="50"/>
      <c r="Q1377" s="50"/>
      <c r="R1377" s="50"/>
      <c r="S1377" s="50"/>
      <c r="T1377" s="50"/>
      <c r="U1377" s="50"/>
      <c r="V1377" s="50"/>
      <c r="W1377" s="50"/>
      <c r="X1377" s="50"/>
      <c r="Y1377" s="50"/>
      <c r="Z1377" s="50"/>
      <c r="AA1377" s="50"/>
      <c r="AB1377" s="50"/>
      <c r="AC1377" s="50"/>
      <c r="AD1377" s="50"/>
      <c r="AE1377" s="50"/>
      <c r="AF1377" s="50"/>
      <c r="AG1377" s="50"/>
      <c r="AH1377" s="50"/>
      <c r="AI1377" s="50"/>
      <c r="AJ1377" s="50"/>
      <c r="AK1377" s="50"/>
      <c r="AL1377" s="50"/>
    </row>
    <row r="1378" spans="10:38" ht="15.6" x14ac:dyDescent="0.3">
      <c r="J1378" s="50"/>
      <c r="K1378" s="50"/>
      <c r="L1378" s="50"/>
      <c r="M1378" s="50"/>
      <c r="N1378" s="50"/>
      <c r="O1378" s="85"/>
      <c r="P1378" s="50"/>
      <c r="Q1378" s="50"/>
      <c r="R1378" s="50"/>
      <c r="S1378" s="50"/>
      <c r="T1378" s="50"/>
      <c r="U1378" s="50"/>
      <c r="V1378" s="50"/>
      <c r="W1378" s="50"/>
      <c r="X1378" s="50"/>
      <c r="Y1378" s="50"/>
      <c r="Z1378" s="50"/>
      <c r="AA1378" s="50"/>
      <c r="AB1378" s="50"/>
      <c r="AC1378" s="50"/>
      <c r="AD1378" s="50"/>
      <c r="AE1378" s="50"/>
      <c r="AF1378" s="50"/>
      <c r="AG1378" s="50"/>
      <c r="AH1378" s="50"/>
      <c r="AI1378" s="50"/>
      <c r="AJ1378" s="50"/>
      <c r="AK1378" s="50"/>
      <c r="AL1378" s="50"/>
    </row>
    <row r="1379" spans="10:38" ht="15.6" x14ac:dyDescent="0.3">
      <c r="J1379" s="50"/>
      <c r="K1379" s="50"/>
      <c r="L1379" s="50"/>
      <c r="M1379" s="50"/>
      <c r="N1379" s="50"/>
      <c r="O1379" s="85"/>
      <c r="P1379" s="50"/>
      <c r="Q1379" s="50"/>
      <c r="R1379" s="50"/>
      <c r="S1379" s="50"/>
      <c r="T1379" s="50"/>
      <c r="U1379" s="50"/>
      <c r="V1379" s="50"/>
      <c r="W1379" s="50"/>
      <c r="X1379" s="50"/>
      <c r="Y1379" s="50"/>
      <c r="Z1379" s="50"/>
      <c r="AA1379" s="50"/>
      <c r="AB1379" s="50"/>
      <c r="AC1379" s="50"/>
      <c r="AD1379" s="50"/>
      <c r="AE1379" s="50"/>
      <c r="AF1379" s="50"/>
      <c r="AG1379" s="50"/>
      <c r="AH1379" s="50"/>
      <c r="AI1379" s="50"/>
      <c r="AJ1379" s="50"/>
      <c r="AK1379" s="50"/>
      <c r="AL1379" s="50"/>
    </row>
    <row r="1380" spans="10:38" ht="15.6" x14ac:dyDescent="0.3">
      <c r="J1380" s="50"/>
      <c r="K1380" s="50"/>
      <c r="L1380" s="50"/>
      <c r="M1380" s="50"/>
      <c r="N1380" s="50"/>
      <c r="O1380" s="85"/>
      <c r="P1380" s="50"/>
      <c r="Q1380" s="50"/>
      <c r="R1380" s="50"/>
      <c r="S1380" s="50"/>
      <c r="T1380" s="50"/>
      <c r="U1380" s="50"/>
      <c r="V1380" s="50"/>
      <c r="W1380" s="50"/>
      <c r="X1380" s="50"/>
      <c r="Y1380" s="50"/>
      <c r="Z1380" s="50"/>
      <c r="AA1380" s="50"/>
      <c r="AB1380" s="50"/>
      <c r="AC1380" s="50"/>
      <c r="AD1380" s="50"/>
      <c r="AE1380" s="50"/>
      <c r="AF1380" s="50"/>
      <c r="AG1380" s="50"/>
      <c r="AH1380" s="50"/>
      <c r="AI1380" s="50"/>
      <c r="AJ1380" s="50"/>
      <c r="AK1380" s="50"/>
      <c r="AL1380" s="50"/>
    </row>
    <row r="1381" spans="10:38" ht="15.6" x14ac:dyDescent="0.3">
      <c r="J1381" s="50"/>
      <c r="K1381" s="50"/>
      <c r="L1381" s="50"/>
      <c r="M1381" s="50"/>
      <c r="N1381" s="50"/>
      <c r="O1381" s="85"/>
      <c r="P1381" s="50"/>
      <c r="Q1381" s="50"/>
      <c r="R1381" s="50"/>
      <c r="S1381" s="50"/>
      <c r="T1381" s="50"/>
      <c r="U1381" s="50"/>
      <c r="V1381" s="50"/>
      <c r="W1381" s="50"/>
      <c r="X1381" s="50"/>
      <c r="Y1381" s="50"/>
      <c r="Z1381" s="50"/>
      <c r="AA1381" s="50"/>
      <c r="AB1381" s="50"/>
      <c r="AC1381" s="50"/>
      <c r="AD1381" s="50"/>
      <c r="AE1381" s="50"/>
      <c r="AF1381" s="50"/>
      <c r="AG1381" s="50"/>
      <c r="AH1381" s="50"/>
      <c r="AI1381" s="50"/>
      <c r="AJ1381" s="50"/>
      <c r="AK1381" s="50"/>
      <c r="AL1381" s="50"/>
    </row>
    <row r="1382" spans="10:38" ht="15.6" x14ac:dyDescent="0.3">
      <c r="J1382" s="50"/>
      <c r="K1382" s="50"/>
      <c r="L1382" s="50"/>
      <c r="M1382" s="50"/>
      <c r="N1382" s="50"/>
      <c r="O1382" s="85"/>
      <c r="P1382" s="50"/>
      <c r="Q1382" s="50"/>
      <c r="R1382" s="50"/>
      <c r="S1382" s="50"/>
      <c r="T1382" s="50"/>
      <c r="U1382" s="50"/>
      <c r="V1382" s="50"/>
      <c r="W1382" s="50"/>
      <c r="X1382" s="50"/>
      <c r="Y1382" s="50"/>
      <c r="Z1382" s="50"/>
      <c r="AA1382" s="50"/>
      <c r="AB1382" s="50"/>
      <c r="AC1382" s="50"/>
      <c r="AD1382" s="50"/>
      <c r="AE1382" s="50"/>
      <c r="AF1382" s="50"/>
      <c r="AG1382" s="50"/>
      <c r="AH1382" s="50"/>
      <c r="AI1382" s="50"/>
      <c r="AJ1382" s="50"/>
      <c r="AK1382" s="50"/>
      <c r="AL1382" s="50"/>
    </row>
    <row r="1383" spans="10:38" ht="15.6" x14ac:dyDescent="0.3">
      <c r="J1383" s="50"/>
      <c r="K1383" s="50"/>
      <c r="L1383" s="50"/>
      <c r="M1383" s="50"/>
      <c r="N1383" s="50"/>
      <c r="O1383" s="85"/>
      <c r="P1383" s="50"/>
      <c r="Q1383" s="50"/>
      <c r="R1383" s="50"/>
      <c r="S1383" s="50"/>
      <c r="T1383" s="50"/>
      <c r="U1383" s="50"/>
      <c r="V1383" s="50"/>
      <c r="W1383" s="50"/>
      <c r="X1383" s="50"/>
      <c r="Y1383" s="50"/>
      <c r="Z1383" s="50"/>
      <c r="AA1383" s="50"/>
      <c r="AB1383" s="50"/>
      <c r="AC1383" s="50"/>
      <c r="AD1383" s="50"/>
      <c r="AE1383" s="50"/>
      <c r="AF1383" s="50"/>
      <c r="AG1383" s="50"/>
      <c r="AH1383" s="50"/>
      <c r="AI1383" s="50"/>
      <c r="AJ1383" s="50"/>
      <c r="AK1383" s="50"/>
      <c r="AL1383" s="50"/>
    </row>
    <row r="1384" spans="10:38" ht="15.6" x14ac:dyDescent="0.3">
      <c r="J1384" s="50"/>
      <c r="K1384" s="50"/>
      <c r="L1384" s="50"/>
      <c r="M1384" s="50"/>
      <c r="N1384" s="50"/>
      <c r="O1384" s="85"/>
      <c r="P1384" s="50"/>
      <c r="Q1384" s="50"/>
      <c r="R1384" s="50"/>
      <c r="S1384" s="50"/>
      <c r="T1384" s="50"/>
      <c r="U1384" s="50"/>
      <c r="V1384" s="50"/>
      <c r="W1384" s="50"/>
      <c r="X1384" s="50"/>
      <c r="Y1384" s="50"/>
      <c r="Z1384" s="50"/>
      <c r="AA1384" s="50"/>
      <c r="AB1384" s="50"/>
      <c r="AC1384" s="50"/>
      <c r="AD1384" s="50"/>
      <c r="AE1384" s="50"/>
      <c r="AF1384" s="50"/>
      <c r="AG1384" s="50"/>
      <c r="AH1384" s="50"/>
      <c r="AI1384" s="50"/>
      <c r="AJ1384" s="50"/>
      <c r="AK1384" s="50"/>
      <c r="AL1384" s="50"/>
    </row>
    <row r="1385" spans="10:38" ht="15.6" x14ac:dyDescent="0.3">
      <c r="J1385" s="50"/>
      <c r="K1385" s="50"/>
      <c r="L1385" s="50"/>
      <c r="M1385" s="50"/>
      <c r="N1385" s="50"/>
      <c r="O1385" s="85"/>
      <c r="P1385" s="50"/>
      <c r="Q1385" s="50"/>
      <c r="R1385" s="50"/>
      <c r="S1385" s="50"/>
      <c r="T1385" s="50"/>
      <c r="U1385" s="50"/>
      <c r="V1385" s="50"/>
      <c r="W1385" s="50"/>
      <c r="X1385" s="50"/>
      <c r="Y1385" s="50"/>
      <c r="Z1385" s="50"/>
      <c r="AA1385" s="50"/>
      <c r="AB1385" s="50"/>
      <c r="AC1385" s="50"/>
      <c r="AD1385" s="50"/>
      <c r="AE1385" s="50"/>
      <c r="AF1385" s="50"/>
      <c r="AG1385" s="50"/>
      <c r="AH1385" s="50"/>
      <c r="AI1385" s="50"/>
      <c r="AJ1385" s="50"/>
      <c r="AK1385" s="50"/>
      <c r="AL1385" s="50"/>
    </row>
    <row r="1386" spans="10:38" ht="15.6" x14ac:dyDescent="0.3">
      <c r="J1386" s="50"/>
      <c r="K1386" s="50"/>
      <c r="L1386" s="50"/>
      <c r="M1386" s="50"/>
      <c r="N1386" s="50"/>
      <c r="O1386" s="85"/>
      <c r="P1386" s="50"/>
      <c r="Q1386" s="50"/>
      <c r="R1386" s="50"/>
      <c r="S1386" s="50"/>
      <c r="T1386" s="50"/>
      <c r="U1386" s="50"/>
      <c r="V1386" s="50"/>
      <c r="W1386" s="50"/>
      <c r="X1386" s="50"/>
      <c r="Y1386" s="50"/>
      <c r="Z1386" s="50"/>
      <c r="AA1386" s="50"/>
      <c r="AB1386" s="50"/>
      <c r="AC1386" s="50"/>
      <c r="AD1386" s="50"/>
      <c r="AE1386" s="50"/>
      <c r="AF1386" s="50"/>
      <c r="AG1386" s="50"/>
      <c r="AH1386" s="50"/>
      <c r="AI1386" s="50"/>
      <c r="AJ1386" s="50"/>
      <c r="AK1386" s="50"/>
      <c r="AL1386" s="50"/>
    </row>
    <row r="1387" spans="10:38" ht="15.6" x14ac:dyDescent="0.3">
      <c r="J1387" s="50"/>
      <c r="K1387" s="50"/>
      <c r="L1387" s="50"/>
      <c r="M1387" s="50"/>
      <c r="N1387" s="50"/>
      <c r="O1387" s="85"/>
      <c r="P1387" s="50"/>
      <c r="Q1387" s="50"/>
      <c r="R1387" s="50"/>
      <c r="S1387" s="50"/>
      <c r="T1387" s="50"/>
      <c r="U1387" s="50"/>
      <c r="V1387" s="50"/>
      <c r="W1387" s="50"/>
      <c r="X1387" s="50"/>
      <c r="Y1387" s="50"/>
      <c r="Z1387" s="50"/>
      <c r="AA1387" s="50"/>
      <c r="AB1387" s="50"/>
      <c r="AC1387" s="50"/>
      <c r="AD1387" s="50"/>
      <c r="AE1387" s="50"/>
      <c r="AF1387" s="50"/>
      <c r="AG1387" s="50"/>
      <c r="AH1387" s="50"/>
      <c r="AI1387" s="50"/>
      <c r="AJ1387" s="50"/>
      <c r="AK1387" s="50"/>
      <c r="AL1387" s="50"/>
    </row>
    <row r="1388" spans="10:38" ht="15.6" x14ac:dyDescent="0.3">
      <c r="J1388" s="50"/>
      <c r="K1388" s="50"/>
      <c r="L1388" s="50"/>
      <c r="M1388" s="50"/>
      <c r="N1388" s="50"/>
      <c r="O1388" s="85"/>
      <c r="P1388" s="50"/>
      <c r="Q1388" s="50"/>
      <c r="R1388" s="50"/>
      <c r="S1388" s="50"/>
      <c r="T1388" s="50"/>
      <c r="U1388" s="50"/>
      <c r="V1388" s="50"/>
      <c r="W1388" s="50"/>
      <c r="X1388" s="50"/>
      <c r="Y1388" s="50"/>
      <c r="Z1388" s="50"/>
      <c r="AA1388" s="50"/>
      <c r="AB1388" s="50"/>
      <c r="AC1388" s="50"/>
      <c r="AD1388" s="50"/>
      <c r="AE1388" s="50"/>
      <c r="AF1388" s="50"/>
      <c r="AG1388" s="50"/>
      <c r="AH1388" s="50"/>
      <c r="AI1388" s="50"/>
      <c r="AJ1388" s="50"/>
      <c r="AK1388" s="50"/>
      <c r="AL1388" s="50"/>
    </row>
    <row r="1389" spans="10:38" ht="15.6" x14ac:dyDescent="0.3">
      <c r="J1389" s="50"/>
      <c r="K1389" s="50"/>
      <c r="L1389" s="50"/>
      <c r="M1389" s="50"/>
      <c r="N1389" s="50"/>
      <c r="O1389" s="85"/>
      <c r="P1389" s="50"/>
      <c r="Q1389" s="50"/>
      <c r="R1389" s="50"/>
      <c r="S1389" s="50"/>
      <c r="T1389" s="50"/>
      <c r="U1389" s="50"/>
      <c r="V1389" s="50"/>
      <c r="W1389" s="50"/>
      <c r="X1389" s="50"/>
      <c r="Y1389" s="50"/>
      <c r="Z1389" s="50"/>
      <c r="AA1389" s="50"/>
      <c r="AB1389" s="50"/>
      <c r="AC1389" s="50"/>
      <c r="AD1389" s="50"/>
      <c r="AE1389" s="50"/>
      <c r="AF1389" s="50"/>
      <c r="AG1389" s="50"/>
      <c r="AH1389" s="50"/>
      <c r="AI1389" s="50"/>
      <c r="AJ1389" s="50"/>
      <c r="AK1389" s="50"/>
      <c r="AL1389" s="50"/>
    </row>
    <row r="1390" spans="10:38" ht="15.6" x14ac:dyDescent="0.3">
      <c r="J1390" s="50"/>
      <c r="K1390" s="50"/>
      <c r="L1390" s="50"/>
      <c r="M1390" s="50"/>
      <c r="N1390" s="50"/>
      <c r="O1390" s="85"/>
      <c r="P1390" s="50"/>
      <c r="Q1390" s="50"/>
      <c r="R1390" s="50"/>
      <c r="S1390" s="50"/>
      <c r="T1390" s="50"/>
      <c r="U1390" s="50"/>
      <c r="V1390" s="50"/>
      <c r="W1390" s="50"/>
      <c r="X1390" s="50"/>
      <c r="Y1390" s="50"/>
      <c r="Z1390" s="50"/>
      <c r="AA1390" s="50"/>
      <c r="AB1390" s="50"/>
      <c r="AC1390" s="50"/>
      <c r="AD1390" s="50"/>
      <c r="AE1390" s="50"/>
      <c r="AF1390" s="50"/>
      <c r="AG1390" s="50"/>
      <c r="AH1390" s="50"/>
      <c r="AI1390" s="50"/>
      <c r="AJ1390" s="50"/>
      <c r="AK1390" s="50"/>
      <c r="AL1390" s="50"/>
    </row>
    <row r="1391" spans="10:38" ht="15.6" x14ac:dyDescent="0.3">
      <c r="J1391" s="50"/>
      <c r="K1391" s="50"/>
      <c r="L1391" s="50"/>
      <c r="M1391" s="50"/>
      <c r="N1391" s="50"/>
      <c r="O1391" s="85"/>
      <c r="P1391" s="50"/>
      <c r="Q1391" s="50"/>
      <c r="R1391" s="50"/>
      <c r="S1391" s="50"/>
      <c r="T1391" s="50"/>
      <c r="U1391" s="50"/>
      <c r="V1391" s="50"/>
      <c r="W1391" s="50"/>
      <c r="X1391" s="50"/>
      <c r="Y1391" s="50"/>
      <c r="Z1391" s="50"/>
      <c r="AA1391" s="50"/>
      <c r="AB1391" s="50"/>
      <c r="AC1391" s="50"/>
      <c r="AD1391" s="50"/>
      <c r="AE1391" s="50"/>
      <c r="AF1391" s="50"/>
      <c r="AG1391" s="50"/>
      <c r="AH1391" s="50"/>
      <c r="AI1391" s="50"/>
      <c r="AJ1391" s="50"/>
      <c r="AK1391" s="50"/>
      <c r="AL1391" s="50"/>
    </row>
    <row r="1392" spans="10:38" ht="15.6" x14ac:dyDescent="0.3">
      <c r="J1392" s="50"/>
      <c r="K1392" s="50"/>
      <c r="L1392" s="50"/>
      <c r="M1392" s="50"/>
      <c r="N1392" s="50"/>
      <c r="O1392" s="85"/>
      <c r="P1392" s="50"/>
      <c r="Q1392" s="50"/>
      <c r="R1392" s="50"/>
      <c r="S1392" s="50"/>
      <c r="T1392" s="50"/>
      <c r="U1392" s="50"/>
      <c r="V1392" s="50"/>
      <c r="W1392" s="50"/>
      <c r="X1392" s="50"/>
      <c r="Y1392" s="50"/>
      <c r="Z1392" s="50"/>
      <c r="AA1392" s="50"/>
      <c r="AB1392" s="50"/>
      <c r="AC1392" s="50"/>
      <c r="AD1392" s="50"/>
      <c r="AE1392" s="50"/>
      <c r="AF1392" s="50"/>
      <c r="AG1392" s="50"/>
      <c r="AH1392" s="50"/>
      <c r="AI1392" s="50"/>
      <c r="AJ1392" s="50"/>
      <c r="AK1392" s="50"/>
      <c r="AL1392" s="50"/>
    </row>
    <row r="1393" spans="10:38" ht="15.6" x14ac:dyDescent="0.3">
      <c r="J1393" s="50"/>
      <c r="K1393" s="50"/>
      <c r="L1393" s="50"/>
      <c r="M1393" s="50"/>
      <c r="N1393" s="50"/>
      <c r="O1393" s="85"/>
      <c r="P1393" s="50"/>
      <c r="Q1393" s="50"/>
      <c r="R1393" s="50"/>
      <c r="S1393" s="50"/>
      <c r="T1393" s="50"/>
      <c r="U1393" s="50"/>
      <c r="V1393" s="50"/>
      <c r="W1393" s="50"/>
      <c r="X1393" s="50"/>
      <c r="Y1393" s="50"/>
      <c r="Z1393" s="50"/>
      <c r="AA1393" s="50"/>
      <c r="AB1393" s="50"/>
      <c r="AC1393" s="50"/>
      <c r="AD1393" s="50"/>
      <c r="AE1393" s="50"/>
      <c r="AF1393" s="50"/>
      <c r="AG1393" s="50"/>
      <c r="AH1393" s="50"/>
      <c r="AI1393" s="50"/>
      <c r="AJ1393" s="50"/>
      <c r="AK1393" s="50"/>
      <c r="AL1393" s="50"/>
    </row>
    <row r="1394" spans="10:38" ht="15.6" x14ac:dyDescent="0.3">
      <c r="J1394" s="50"/>
      <c r="K1394" s="50"/>
      <c r="L1394" s="50"/>
      <c r="M1394" s="50"/>
      <c r="N1394" s="50"/>
      <c r="O1394" s="85"/>
      <c r="P1394" s="50"/>
      <c r="Q1394" s="50"/>
      <c r="R1394" s="50"/>
      <c r="S1394" s="50"/>
      <c r="T1394" s="50"/>
      <c r="U1394" s="50"/>
      <c r="V1394" s="50"/>
      <c r="W1394" s="50"/>
      <c r="X1394" s="50"/>
      <c r="Y1394" s="50"/>
      <c r="Z1394" s="50"/>
      <c r="AA1394" s="50"/>
      <c r="AB1394" s="50"/>
      <c r="AC1394" s="50"/>
      <c r="AD1394" s="50"/>
      <c r="AE1394" s="50"/>
      <c r="AF1394" s="50"/>
      <c r="AG1394" s="50"/>
      <c r="AH1394" s="50"/>
      <c r="AI1394" s="50"/>
      <c r="AJ1394" s="50"/>
      <c r="AK1394" s="50"/>
      <c r="AL1394" s="50"/>
    </row>
    <row r="1395" spans="10:38" ht="15.6" x14ac:dyDescent="0.3">
      <c r="J1395" s="50"/>
      <c r="K1395" s="50"/>
      <c r="L1395" s="50"/>
      <c r="M1395" s="50"/>
      <c r="N1395" s="50"/>
      <c r="O1395" s="85"/>
      <c r="P1395" s="50"/>
      <c r="Q1395" s="50"/>
      <c r="R1395" s="50"/>
      <c r="S1395" s="50"/>
      <c r="T1395" s="50"/>
      <c r="U1395" s="50"/>
      <c r="V1395" s="50"/>
      <c r="W1395" s="50"/>
      <c r="X1395" s="50"/>
      <c r="Y1395" s="50"/>
      <c r="Z1395" s="50"/>
      <c r="AA1395" s="50"/>
      <c r="AB1395" s="50"/>
      <c r="AC1395" s="50"/>
      <c r="AD1395" s="50"/>
      <c r="AE1395" s="50"/>
      <c r="AF1395" s="50"/>
      <c r="AG1395" s="50"/>
      <c r="AH1395" s="50"/>
      <c r="AI1395" s="50"/>
      <c r="AJ1395" s="50"/>
      <c r="AK1395" s="50"/>
      <c r="AL1395" s="50"/>
    </row>
    <row r="1396" spans="10:38" ht="15.6" x14ac:dyDescent="0.3">
      <c r="J1396" s="50"/>
      <c r="K1396" s="50"/>
      <c r="L1396" s="50"/>
      <c r="M1396" s="50"/>
      <c r="N1396" s="50"/>
      <c r="O1396" s="85"/>
      <c r="P1396" s="50"/>
      <c r="Q1396" s="50"/>
      <c r="R1396" s="50"/>
      <c r="S1396" s="50"/>
      <c r="T1396" s="50"/>
      <c r="U1396" s="50"/>
      <c r="V1396" s="50"/>
      <c r="W1396" s="50"/>
      <c r="X1396" s="50"/>
      <c r="Y1396" s="50"/>
      <c r="Z1396" s="50"/>
      <c r="AA1396" s="50"/>
      <c r="AB1396" s="50"/>
      <c r="AC1396" s="50"/>
      <c r="AD1396" s="50"/>
      <c r="AE1396" s="50"/>
      <c r="AF1396" s="50"/>
      <c r="AG1396" s="50"/>
      <c r="AH1396" s="50"/>
      <c r="AI1396" s="50"/>
      <c r="AJ1396" s="50"/>
      <c r="AK1396" s="50"/>
      <c r="AL1396" s="50"/>
    </row>
    <row r="1397" spans="10:38" ht="15.6" x14ac:dyDescent="0.3">
      <c r="J1397" s="50"/>
      <c r="K1397" s="50"/>
      <c r="L1397" s="50"/>
      <c r="M1397" s="50"/>
      <c r="N1397" s="50"/>
      <c r="O1397" s="85"/>
      <c r="P1397" s="50"/>
      <c r="Q1397" s="50"/>
      <c r="R1397" s="50"/>
      <c r="S1397" s="50"/>
      <c r="T1397" s="50"/>
      <c r="U1397" s="50"/>
      <c r="V1397" s="50"/>
      <c r="W1397" s="50"/>
      <c r="X1397" s="50"/>
      <c r="Y1397" s="50"/>
      <c r="Z1397" s="50"/>
      <c r="AA1397" s="50"/>
      <c r="AB1397" s="50"/>
      <c r="AC1397" s="50"/>
      <c r="AD1397" s="50"/>
      <c r="AE1397" s="50"/>
      <c r="AF1397" s="50"/>
      <c r="AG1397" s="50"/>
      <c r="AH1397" s="50"/>
      <c r="AI1397" s="50"/>
      <c r="AJ1397" s="50"/>
      <c r="AK1397" s="50"/>
      <c r="AL1397" s="50"/>
    </row>
    <row r="1398" spans="10:38" ht="15.6" x14ac:dyDescent="0.3">
      <c r="J1398" s="50"/>
      <c r="K1398" s="50"/>
      <c r="L1398" s="50"/>
      <c r="M1398" s="50"/>
      <c r="N1398" s="50"/>
      <c r="O1398" s="85"/>
      <c r="P1398" s="50"/>
      <c r="Q1398" s="50"/>
      <c r="R1398" s="50"/>
      <c r="S1398" s="50"/>
      <c r="T1398" s="50"/>
      <c r="U1398" s="50"/>
      <c r="V1398" s="50"/>
      <c r="W1398" s="50"/>
      <c r="X1398" s="50"/>
      <c r="Y1398" s="50"/>
      <c r="Z1398" s="50"/>
      <c r="AA1398" s="50"/>
      <c r="AB1398" s="50"/>
      <c r="AC1398" s="50"/>
      <c r="AD1398" s="50"/>
      <c r="AE1398" s="50"/>
      <c r="AF1398" s="50"/>
      <c r="AG1398" s="50"/>
      <c r="AH1398" s="50"/>
      <c r="AI1398" s="50"/>
      <c r="AJ1398" s="50"/>
      <c r="AK1398" s="50"/>
      <c r="AL1398" s="50"/>
    </row>
    <row r="1399" spans="10:38" ht="15.6" x14ac:dyDescent="0.3">
      <c r="J1399" s="50"/>
      <c r="K1399" s="50"/>
      <c r="L1399" s="50"/>
      <c r="M1399" s="50"/>
      <c r="N1399" s="50"/>
      <c r="O1399" s="85"/>
      <c r="P1399" s="50"/>
      <c r="Q1399" s="50"/>
      <c r="R1399" s="50"/>
      <c r="S1399" s="50"/>
      <c r="T1399" s="50"/>
      <c r="U1399" s="50"/>
      <c r="V1399" s="50"/>
      <c r="W1399" s="50"/>
      <c r="X1399" s="50"/>
      <c r="Y1399" s="50"/>
      <c r="Z1399" s="50"/>
      <c r="AA1399" s="50"/>
      <c r="AB1399" s="50"/>
      <c r="AC1399" s="50"/>
      <c r="AD1399" s="50"/>
      <c r="AE1399" s="50"/>
      <c r="AF1399" s="50"/>
      <c r="AG1399" s="50"/>
      <c r="AH1399" s="50"/>
      <c r="AI1399" s="50"/>
      <c r="AJ1399" s="50"/>
      <c r="AK1399" s="50"/>
      <c r="AL1399" s="50"/>
    </row>
    <row r="1400" spans="10:38" ht="15.6" x14ac:dyDescent="0.3">
      <c r="J1400" s="50"/>
      <c r="K1400" s="50"/>
      <c r="L1400" s="50"/>
      <c r="M1400" s="50"/>
      <c r="N1400" s="50"/>
      <c r="O1400" s="85"/>
      <c r="P1400" s="50"/>
      <c r="Q1400" s="50"/>
      <c r="R1400" s="50"/>
      <c r="S1400" s="50"/>
      <c r="T1400" s="50"/>
      <c r="U1400" s="50"/>
      <c r="V1400" s="50"/>
      <c r="W1400" s="50"/>
      <c r="X1400" s="50"/>
      <c r="Y1400" s="50"/>
      <c r="Z1400" s="50"/>
      <c r="AA1400" s="50"/>
      <c r="AB1400" s="50"/>
      <c r="AC1400" s="50"/>
      <c r="AD1400" s="50"/>
      <c r="AE1400" s="50"/>
      <c r="AF1400" s="50"/>
      <c r="AG1400" s="50"/>
      <c r="AH1400" s="50"/>
      <c r="AI1400" s="50"/>
      <c r="AJ1400" s="50"/>
      <c r="AK1400" s="50"/>
      <c r="AL1400" s="50"/>
    </row>
    <row r="1401" spans="10:38" ht="15.6" x14ac:dyDescent="0.3">
      <c r="J1401" s="50"/>
      <c r="K1401" s="50"/>
      <c r="L1401" s="50"/>
      <c r="M1401" s="50"/>
      <c r="N1401" s="50"/>
      <c r="O1401" s="85"/>
      <c r="P1401" s="50"/>
      <c r="Q1401" s="50"/>
      <c r="R1401" s="50"/>
      <c r="S1401" s="50"/>
      <c r="T1401" s="50"/>
      <c r="U1401" s="50"/>
      <c r="V1401" s="50"/>
      <c r="W1401" s="50"/>
      <c r="X1401" s="50"/>
      <c r="Y1401" s="50"/>
      <c r="Z1401" s="50"/>
      <c r="AA1401" s="50"/>
      <c r="AB1401" s="50"/>
      <c r="AC1401" s="50"/>
      <c r="AD1401" s="50"/>
      <c r="AE1401" s="50"/>
      <c r="AF1401" s="50"/>
      <c r="AG1401" s="50"/>
      <c r="AH1401" s="50"/>
      <c r="AI1401" s="50"/>
      <c r="AJ1401" s="50"/>
      <c r="AK1401" s="50"/>
      <c r="AL1401" s="50"/>
    </row>
    <row r="1402" spans="10:38" ht="15.6" x14ac:dyDescent="0.3">
      <c r="J1402" s="50"/>
      <c r="K1402" s="50"/>
      <c r="L1402" s="50"/>
      <c r="M1402" s="50"/>
      <c r="N1402" s="50"/>
      <c r="O1402" s="85"/>
      <c r="P1402" s="50"/>
      <c r="Q1402" s="50"/>
      <c r="R1402" s="50"/>
      <c r="S1402" s="50"/>
      <c r="T1402" s="50"/>
      <c r="U1402" s="50"/>
      <c r="V1402" s="50"/>
      <c r="W1402" s="50"/>
      <c r="X1402" s="50"/>
      <c r="Y1402" s="50"/>
      <c r="Z1402" s="50"/>
      <c r="AA1402" s="50"/>
      <c r="AB1402" s="50"/>
      <c r="AC1402" s="50"/>
      <c r="AD1402" s="50"/>
      <c r="AE1402" s="50"/>
      <c r="AF1402" s="50"/>
      <c r="AG1402" s="50"/>
      <c r="AH1402" s="50"/>
      <c r="AI1402" s="50"/>
      <c r="AJ1402" s="50"/>
      <c r="AK1402" s="50"/>
      <c r="AL1402" s="50"/>
    </row>
    <row r="1403" spans="10:38" ht="15.6" x14ac:dyDescent="0.3">
      <c r="J1403" s="50"/>
      <c r="K1403" s="50"/>
      <c r="L1403" s="50"/>
      <c r="M1403" s="50"/>
      <c r="N1403" s="50"/>
      <c r="O1403" s="85"/>
      <c r="P1403" s="50"/>
      <c r="Q1403" s="50"/>
      <c r="R1403" s="50"/>
      <c r="S1403" s="50"/>
      <c r="T1403" s="50"/>
      <c r="U1403" s="50"/>
      <c r="V1403" s="50"/>
      <c r="W1403" s="50"/>
      <c r="X1403" s="50"/>
      <c r="Y1403" s="50"/>
      <c r="Z1403" s="50"/>
      <c r="AA1403" s="50"/>
      <c r="AB1403" s="50"/>
      <c r="AC1403" s="50"/>
      <c r="AD1403" s="50"/>
      <c r="AE1403" s="50"/>
      <c r="AF1403" s="50"/>
      <c r="AG1403" s="50"/>
      <c r="AH1403" s="50"/>
      <c r="AI1403" s="50"/>
      <c r="AJ1403" s="50"/>
      <c r="AK1403" s="50"/>
      <c r="AL1403" s="50"/>
    </row>
    <row r="1404" spans="10:38" ht="15.6" x14ac:dyDescent="0.3">
      <c r="J1404" s="50"/>
      <c r="K1404" s="50"/>
      <c r="L1404" s="50"/>
      <c r="M1404" s="50"/>
      <c r="N1404" s="50"/>
      <c r="O1404" s="85"/>
      <c r="P1404" s="50"/>
      <c r="Q1404" s="50"/>
      <c r="R1404" s="50"/>
      <c r="S1404" s="50"/>
      <c r="T1404" s="50"/>
      <c r="U1404" s="50"/>
      <c r="V1404" s="50"/>
      <c r="W1404" s="50"/>
      <c r="X1404" s="50"/>
      <c r="Y1404" s="50"/>
      <c r="Z1404" s="50"/>
      <c r="AA1404" s="50"/>
      <c r="AB1404" s="50"/>
      <c r="AC1404" s="50"/>
      <c r="AD1404" s="50"/>
      <c r="AE1404" s="50"/>
      <c r="AF1404" s="50"/>
      <c r="AG1404" s="50"/>
      <c r="AH1404" s="50"/>
      <c r="AI1404" s="50"/>
      <c r="AJ1404" s="50"/>
      <c r="AK1404" s="50"/>
      <c r="AL1404" s="50"/>
    </row>
    <row r="1405" spans="10:38" ht="15.6" x14ac:dyDescent="0.3">
      <c r="J1405" s="50"/>
      <c r="K1405" s="50"/>
      <c r="L1405" s="50"/>
      <c r="M1405" s="50"/>
      <c r="N1405" s="50"/>
      <c r="O1405" s="85"/>
      <c r="P1405" s="50"/>
      <c r="Q1405" s="50"/>
      <c r="R1405" s="50"/>
      <c r="S1405" s="50"/>
      <c r="T1405" s="50"/>
      <c r="U1405" s="50"/>
      <c r="V1405" s="50"/>
      <c r="W1405" s="50"/>
      <c r="X1405" s="50"/>
      <c r="Y1405" s="50"/>
      <c r="Z1405" s="50"/>
      <c r="AA1405" s="50"/>
      <c r="AB1405" s="50"/>
      <c r="AC1405" s="50"/>
      <c r="AD1405" s="50"/>
      <c r="AE1405" s="50"/>
      <c r="AF1405" s="50"/>
      <c r="AG1405" s="50"/>
      <c r="AH1405" s="50"/>
      <c r="AI1405" s="50"/>
      <c r="AJ1405" s="50"/>
      <c r="AK1405" s="50"/>
      <c r="AL1405" s="50"/>
    </row>
    <row r="1406" spans="10:38" ht="15.6" x14ac:dyDescent="0.3">
      <c r="J1406" s="50"/>
      <c r="K1406" s="50"/>
      <c r="L1406" s="50"/>
      <c r="M1406" s="50"/>
      <c r="N1406" s="50"/>
      <c r="O1406" s="85"/>
      <c r="P1406" s="50"/>
      <c r="Q1406" s="50"/>
      <c r="R1406" s="50"/>
      <c r="S1406" s="50"/>
      <c r="T1406" s="50"/>
      <c r="U1406" s="50"/>
      <c r="V1406" s="50"/>
      <c r="W1406" s="50"/>
      <c r="X1406" s="50"/>
      <c r="Y1406" s="50"/>
      <c r="Z1406" s="50"/>
      <c r="AA1406" s="50"/>
      <c r="AB1406" s="50"/>
      <c r="AC1406" s="50"/>
      <c r="AD1406" s="50"/>
      <c r="AE1406" s="50"/>
      <c r="AF1406" s="50"/>
      <c r="AG1406" s="50"/>
      <c r="AH1406" s="50"/>
      <c r="AI1406" s="50"/>
      <c r="AJ1406" s="50"/>
      <c r="AK1406" s="50"/>
      <c r="AL1406" s="50"/>
    </row>
    <row r="1407" spans="10:38" ht="15.6" x14ac:dyDescent="0.3">
      <c r="J1407" s="50"/>
      <c r="K1407" s="50"/>
      <c r="L1407" s="50"/>
      <c r="M1407" s="50"/>
      <c r="N1407" s="50"/>
      <c r="O1407" s="85"/>
      <c r="P1407" s="50"/>
      <c r="Q1407" s="50"/>
      <c r="R1407" s="50"/>
      <c r="S1407" s="50"/>
      <c r="T1407" s="50"/>
      <c r="U1407" s="50"/>
      <c r="V1407" s="50"/>
      <c r="W1407" s="50"/>
      <c r="X1407" s="50"/>
      <c r="Y1407" s="50"/>
      <c r="Z1407" s="50"/>
      <c r="AA1407" s="50"/>
      <c r="AB1407" s="50"/>
      <c r="AC1407" s="50"/>
      <c r="AD1407" s="50"/>
      <c r="AE1407" s="50"/>
      <c r="AF1407" s="50"/>
      <c r="AG1407" s="50"/>
      <c r="AH1407" s="50"/>
      <c r="AI1407" s="50"/>
      <c r="AJ1407" s="50"/>
      <c r="AK1407" s="50"/>
      <c r="AL1407" s="50"/>
    </row>
    <row r="1408" spans="10:38" ht="15.6" x14ac:dyDescent="0.3">
      <c r="J1408" s="50"/>
      <c r="K1408" s="50"/>
      <c r="L1408" s="50"/>
      <c r="M1408" s="50"/>
      <c r="N1408" s="50"/>
      <c r="O1408" s="85"/>
      <c r="P1408" s="50"/>
      <c r="Q1408" s="50"/>
      <c r="R1408" s="50"/>
      <c r="S1408" s="50"/>
      <c r="T1408" s="50"/>
      <c r="U1408" s="50"/>
      <c r="V1408" s="50"/>
      <c r="W1408" s="50"/>
      <c r="X1408" s="50"/>
      <c r="Y1408" s="50"/>
      <c r="Z1408" s="50"/>
      <c r="AA1408" s="50"/>
      <c r="AB1408" s="50"/>
      <c r="AC1408" s="50"/>
      <c r="AD1408" s="50"/>
      <c r="AE1408" s="50"/>
      <c r="AF1408" s="50"/>
      <c r="AG1408" s="50"/>
      <c r="AH1408" s="50"/>
      <c r="AI1408" s="50"/>
      <c r="AJ1408" s="50"/>
      <c r="AK1408" s="50"/>
      <c r="AL1408" s="50"/>
    </row>
    <row r="1409" spans="10:38" ht="15.6" x14ac:dyDescent="0.3">
      <c r="J1409" s="50"/>
      <c r="K1409" s="50"/>
      <c r="L1409" s="50"/>
      <c r="M1409" s="50"/>
      <c r="N1409" s="50"/>
      <c r="O1409" s="85"/>
      <c r="P1409" s="50"/>
      <c r="Q1409" s="50"/>
      <c r="R1409" s="50"/>
      <c r="S1409" s="50"/>
      <c r="T1409" s="50"/>
      <c r="U1409" s="50"/>
      <c r="V1409" s="50"/>
      <c r="W1409" s="50"/>
      <c r="X1409" s="50"/>
      <c r="Y1409" s="50"/>
      <c r="Z1409" s="50"/>
      <c r="AA1409" s="50"/>
      <c r="AB1409" s="50"/>
      <c r="AC1409" s="50"/>
      <c r="AD1409" s="50"/>
      <c r="AE1409" s="50"/>
      <c r="AF1409" s="50"/>
      <c r="AG1409" s="50"/>
      <c r="AH1409" s="50"/>
      <c r="AI1409" s="50"/>
      <c r="AJ1409" s="50"/>
      <c r="AK1409" s="50"/>
      <c r="AL1409" s="50"/>
    </row>
    <row r="1410" spans="10:38" ht="15.6" x14ac:dyDescent="0.3">
      <c r="J1410" s="50"/>
      <c r="K1410" s="50"/>
      <c r="L1410" s="50"/>
      <c r="M1410" s="50"/>
      <c r="N1410" s="50"/>
      <c r="O1410" s="85"/>
      <c r="P1410" s="50"/>
      <c r="Q1410" s="50"/>
      <c r="R1410" s="50"/>
      <c r="S1410" s="50"/>
      <c r="T1410" s="50"/>
      <c r="U1410" s="50"/>
      <c r="V1410" s="50"/>
      <c r="W1410" s="50"/>
      <c r="X1410" s="50"/>
      <c r="Y1410" s="50"/>
      <c r="Z1410" s="50"/>
      <c r="AA1410" s="50"/>
      <c r="AB1410" s="50"/>
      <c r="AC1410" s="50"/>
      <c r="AD1410" s="50"/>
      <c r="AE1410" s="50"/>
      <c r="AF1410" s="50"/>
      <c r="AG1410" s="50"/>
      <c r="AH1410" s="50"/>
      <c r="AI1410" s="50"/>
      <c r="AJ1410" s="50"/>
      <c r="AK1410" s="50"/>
      <c r="AL1410" s="50"/>
    </row>
    <row r="1411" spans="10:38" ht="15.6" x14ac:dyDescent="0.3">
      <c r="J1411" s="50"/>
      <c r="K1411" s="50"/>
      <c r="L1411" s="50"/>
      <c r="M1411" s="50"/>
      <c r="N1411" s="50"/>
      <c r="O1411" s="85"/>
      <c r="P1411" s="50"/>
      <c r="Q1411" s="50"/>
      <c r="R1411" s="50"/>
      <c r="S1411" s="50"/>
      <c r="T1411" s="50"/>
      <c r="U1411" s="50"/>
      <c r="V1411" s="50"/>
      <c r="W1411" s="50"/>
      <c r="X1411" s="50"/>
      <c r="Y1411" s="50"/>
      <c r="Z1411" s="50"/>
      <c r="AA1411" s="50"/>
      <c r="AB1411" s="50"/>
      <c r="AC1411" s="50"/>
      <c r="AD1411" s="50"/>
      <c r="AE1411" s="50"/>
      <c r="AF1411" s="50"/>
      <c r="AG1411" s="50"/>
      <c r="AH1411" s="50"/>
      <c r="AI1411" s="50"/>
      <c r="AJ1411" s="50"/>
      <c r="AK1411" s="50"/>
      <c r="AL1411" s="50"/>
    </row>
    <row r="1412" spans="10:38" ht="15.6" x14ac:dyDescent="0.3">
      <c r="J1412" s="50"/>
      <c r="K1412" s="50"/>
      <c r="L1412" s="50"/>
      <c r="M1412" s="50"/>
      <c r="N1412" s="50"/>
      <c r="O1412" s="85"/>
      <c r="P1412" s="50"/>
      <c r="Q1412" s="50"/>
      <c r="R1412" s="50"/>
      <c r="S1412" s="50"/>
      <c r="T1412" s="50"/>
      <c r="U1412" s="50"/>
      <c r="V1412" s="50"/>
      <c r="W1412" s="50"/>
      <c r="X1412" s="50"/>
      <c r="Y1412" s="50"/>
      <c r="Z1412" s="50"/>
      <c r="AA1412" s="50"/>
      <c r="AB1412" s="50"/>
      <c r="AC1412" s="50"/>
      <c r="AD1412" s="50"/>
      <c r="AE1412" s="50"/>
      <c r="AF1412" s="50"/>
      <c r="AG1412" s="50"/>
      <c r="AH1412" s="50"/>
      <c r="AI1412" s="50"/>
      <c r="AJ1412" s="50"/>
      <c r="AK1412" s="50"/>
      <c r="AL1412" s="50"/>
    </row>
    <row r="1413" spans="10:38" ht="15.6" x14ac:dyDescent="0.3">
      <c r="J1413" s="50"/>
      <c r="K1413" s="50"/>
      <c r="L1413" s="50"/>
      <c r="M1413" s="50"/>
      <c r="N1413" s="50"/>
      <c r="O1413" s="85"/>
      <c r="P1413" s="50"/>
      <c r="Q1413" s="50"/>
      <c r="R1413" s="50"/>
      <c r="S1413" s="50"/>
      <c r="T1413" s="50"/>
      <c r="U1413" s="50"/>
      <c r="V1413" s="50"/>
      <c r="W1413" s="50"/>
      <c r="X1413" s="50"/>
      <c r="Y1413" s="50"/>
      <c r="Z1413" s="50"/>
      <c r="AA1413" s="50"/>
      <c r="AB1413" s="50"/>
      <c r="AC1413" s="50"/>
      <c r="AD1413" s="50"/>
      <c r="AE1413" s="50"/>
      <c r="AF1413" s="50"/>
      <c r="AG1413" s="50"/>
      <c r="AH1413" s="50"/>
      <c r="AI1413" s="50"/>
      <c r="AJ1413" s="50"/>
      <c r="AK1413" s="50"/>
      <c r="AL1413" s="50"/>
    </row>
    <row r="1414" spans="10:38" ht="15.6" x14ac:dyDescent="0.3">
      <c r="J1414" s="50"/>
      <c r="K1414" s="50"/>
      <c r="L1414" s="50"/>
      <c r="M1414" s="50"/>
      <c r="N1414" s="50"/>
      <c r="O1414" s="85"/>
      <c r="P1414" s="50"/>
      <c r="Q1414" s="50"/>
      <c r="R1414" s="50"/>
      <c r="S1414" s="50"/>
      <c r="T1414" s="50"/>
      <c r="U1414" s="50"/>
      <c r="V1414" s="50"/>
      <c r="W1414" s="50"/>
      <c r="X1414" s="50"/>
      <c r="Y1414" s="50"/>
      <c r="Z1414" s="50"/>
      <c r="AA1414" s="50"/>
      <c r="AB1414" s="50"/>
      <c r="AC1414" s="50"/>
      <c r="AD1414" s="50"/>
      <c r="AE1414" s="50"/>
      <c r="AF1414" s="50"/>
      <c r="AG1414" s="50"/>
      <c r="AH1414" s="50"/>
      <c r="AI1414" s="50"/>
      <c r="AJ1414" s="50"/>
      <c r="AK1414" s="50"/>
      <c r="AL1414" s="50"/>
    </row>
    <row r="1415" spans="10:38" ht="15.6" x14ac:dyDescent="0.3">
      <c r="J1415" s="50"/>
      <c r="K1415" s="50"/>
      <c r="L1415" s="50"/>
      <c r="M1415" s="50"/>
      <c r="N1415" s="50"/>
      <c r="O1415" s="85"/>
      <c r="P1415" s="50"/>
      <c r="Q1415" s="50"/>
      <c r="R1415" s="50"/>
      <c r="S1415" s="50"/>
      <c r="T1415" s="50"/>
      <c r="U1415" s="50"/>
      <c r="V1415" s="50"/>
      <c r="W1415" s="50"/>
      <c r="X1415" s="50"/>
      <c r="Y1415" s="50"/>
      <c r="Z1415" s="50"/>
      <c r="AA1415" s="50"/>
      <c r="AB1415" s="50"/>
      <c r="AC1415" s="50"/>
      <c r="AD1415" s="50"/>
      <c r="AE1415" s="50"/>
      <c r="AF1415" s="50"/>
      <c r="AG1415" s="50"/>
      <c r="AH1415" s="50"/>
      <c r="AI1415" s="50"/>
      <c r="AJ1415" s="50"/>
      <c r="AK1415" s="50"/>
      <c r="AL1415" s="50"/>
    </row>
    <row r="1416" spans="10:38" ht="15.6" x14ac:dyDescent="0.3">
      <c r="J1416" s="50"/>
      <c r="K1416" s="50"/>
      <c r="L1416" s="50"/>
      <c r="M1416" s="50"/>
      <c r="N1416" s="50"/>
      <c r="O1416" s="85"/>
      <c r="P1416" s="50"/>
      <c r="Q1416" s="50"/>
      <c r="R1416" s="50"/>
      <c r="S1416" s="50"/>
      <c r="T1416" s="50"/>
      <c r="U1416" s="50"/>
      <c r="V1416" s="50"/>
      <c r="W1416" s="50"/>
      <c r="X1416" s="50"/>
      <c r="Y1416" s="50"/>
      <c r="Z1416" s="50"/>
      <c r="AA1416" s="50"/>
      <c r="AB1416" s="50"/>
      <c r="AC1416" s="50"/>
      <c r="AD1416" s="50"/>
      <c r="AE1416" s="50"/>
      <c r="AF1416" s="50"/>
      <c r="AG1416" s="50"/>
      <c r="AH1416" s="50"/>
      <c r="AI1416" s="50"/>
      <c r="AJ1416" s="50"/>
      <c r="AK1416" s="50"/>
      <c r="AL1416" s="50"/>
    </row>
    <row r="1417" spans="10:38" ht="15.6" x14ac:dyDescent="0.3">
      <c r="J1417" s="50"/>
      <c r="K1417" s="50"/>
      <c r="L1417" s="50"/>
      <c r="M1417" s="50"/>
      <c r="N1417" s="50"/>
      <c r="O1417" s="85"/>
      <c r="P1417" s="50"/>
      <c r="Q1417" s="50"/>
      <c r="R1417" s="50"/>
      <c r="S1417" s="50"/>
      <c r="T1417" s="50"/>
      <c r="U1417" s="50"/>
      <c r="V1417" s="50"/>
      <c r="W1417" s="50"/>
      <c r="X1417" s="50"/>
      <c r="Y1417" s="50"/>
      <c r="Z1417" s="50"/>
      <c r="AA1417" s="50"/>
      <c r="AB1417" s="50"/>
      <c r="AC1417" s="50"/>
      <c r="AD1417" s="50"/>
      <c r="AE1417" s="50"/>
      <c r="AF1417" s="50"/>
      <c r="AG1417" s="50"/>
      <c r="AH1417" s="50"/>
      <c r="AI1417" s="50"/>
      <c r="AJ1417" s="50"/>
      <c r="AK1417" s="50"/>
      <c r="AL1417" s="50"/>
    </row>
    <row r="1418" spans="10:38" ht="15.6" x14ac:dyDescent="0.3">
      <c r="J1418" s="50"/>
      <c r="K1418" s="50"/>
      <c r="L1418" s="50"/>
      <c r="M1418" s="50"/>
      <c r="N1418" s="50"/>
      <c r="O1418" s="85"/>
      <c r="P1418" s="50"/>
      <c r="Q1418" s="50"/>
      <c r="R1418" s="50"/>
      <c r="S1418" s="50"/>
      <c r="T1418" s="50"/>
      <c r="U1418" s="50"/>
      <c r="V1418" s="50"/>
      <c r="W1418" s="50"/>
      <c r="X1418" s="50"/>
      <c r="Y1418" s="50"/>
      <c r="Z1418" s="50"/>
      <c r="AA1418" s="50"/>
      <c r="AB1418" s="50"/>
      <c r="AC1418" s="50"/>
      <c r="AD1418" s="50"/>
      <c r="AE1418" s="50"/>
      <c r="AF1418" s="50"/>
      <c r="AG1418" s="50"/>
      <c r="AH1418" s="50"/>
      <c r="AI1418" s="50"/>
      <c r="AJ1418" s="50"/>
      <c r="AK1418" s="50"/>
      <c r="AL1418" s="50"/>
    </row>
    <row r="1419" spans="10:38" ht="15.6" x14ac:dyDescent="0.3">
      <c r="J1419" s="50"/>
      <c r="K1419" s="50"/>
      <c r="L1419" s="50"/>
      <c r="M1419" s="50"/>
      <c r="N1419" s="50"/>
      <c r="O1419" s="85"/>
      <c r="P1419" s="50"/>
      <c r="Q1419" s="50"/>
      <c r="R1419" s="50"/>
      <c r="S1419" s="50"/>
      <c r="T1419" s="50"/>
      <c r="U1419" s="50"/>
      <c r="V1419" s="50"/>
      <c r="W1419" s="50"/>
      <c r="X1419" s="50"/>
      <c r="Y1419" s="50"/>
      <c r="Z1419" s="50"/>
      <c r="AA1419" s="50"/>
      <c r="AB1419" s="50"/>
      <c r="AC1419" s="50"/>
      <c r="AD1419" s="50"/>
      <c r="AE1419" s="50"/>
      <c r="AF1419" s="50"/>
      <c r="AG1419" s="50"/>
      <c r="AH1419" s="50"/>
      <c r="AI1419" s="50"/>
      <c r="AJ1419" s="50"/>
      <c r="AK1419" s="50"/>
      <c r="AL1419" s="50"/>
    </row>
    <row r="1420" spans="10:38" ht="15.6" x14ac:dyDescent="0.3">
      <c r="J1420" s="50"/>
      <c r="K1420" s="50"/>
      <c r="L1420" s="50"/>
      <c r="M1420" s="50"/>
      <c r="N1420" s="50"/>
      <c r="O1420" s="85"/>
      <c r="P1420" s="50"/>
      <c r="Q1420" s="50"/>
      <c r="R1420" s="50"/>
      <c r="S1420" s="50"/>
      <c r="T1420" s="50"/>
      <c r="U1420" s="50"/>
      <c r="V1420" s="50"/>
      <c r="W1420" s="50"/>
      <c r="X1420" s="50"/>
      <c r="Y1420" s="50"/>
      <c r="Z1420" s="50"/>
      <c r="AA1420" s="50"/>
      <c r="AB1420" s="50"/>
      <c r="AC1420" s="50"/>
      <c r="AD1420" s="50"/>
      <c r="AE1420" s="50"/>
      <c r="AF1420" s="50"/>
      <c r="AG1420" s="50"/>
      <c r="AH1420" s="50"/>
      <c r="AI1420" s="50"/>
      <c r="AJ1420" s="50"/>
      <c r="AK1420" s="50"/>
      <c r="AL1420" s="50"/>
    </row>
    <row r="1421" spans="10:38" ht="15.6" x14ac:dyDescent="0.3">
      <c r="J1421" s="50"/>
      <c r="K1421" s="50"/>
      <c r="L1421" s="50"/>
      <c r="M1421" s="50"/>
      <c r="N1421" s="50"/>
      <c r="O1421" s="85"/>
      <c r="P1421" s="50"/>
      <c r="Q1421" s="50"/>
      <c r="R1421" s="50"/>
      <c r="S1421" s="50"/>
      <c r="T1421" s="50"/>
      <c r="U1421" s="50"/>
      <c r="V1421" s="50"/>
      <c r="W1421" s="50"/>
      <c r="X1421" s="50"/>
      <c r="Y1421" s="50"/>
      <c r="Z1421" s="50"/>
      <c r="AA1421" s="50"/>
      <c r="AB1421" s="50"/>
      <c r="AC1421" s="50"/>
      <c r="AD1421" s="50"/>
      <c r="AE1421" s="50"/>
      <c r="AF1421" s="50"/>
      <c r="AG1421" s="50"/>
      <c r="AH1421" s="50"/>
      <c r="AI1421" s="50"/>
      <c r="AJ1421" s="50"/>
      <c r="AK1421" s="50"/>
      <c r="AL1421" s="50"/>
    </row>
    <row r="1422" spans="10:38" ht="15.6" x14ac:dyDescent="0.3">
      <c r="J1422" s="50"/>
      <c r="K1422" s="50"/>
      <c r="L1422" s="50"/>
      <c r="M1422" s="50"/>
      <c r="N1422" s="50"/>
      <c r="O1422" s="85"/>
      <c r="P1422" s="50"/>
      <c r="Q1422" s="50"/>
      <c r="R1422" s="50"/>
      <c r="S1422" s="50"/>
      <c r="T1422" s="50"/>
      <c r="U1422" s="50"/>
      <c r="V1422" s="50"/>
      <c r="W1422" s="50"/>
      <c r="X1422" s="50"/>
      <c r="Y1422" s="50"/>
      <c r="Z1422" s="50"/>
      <c r="AA1422" s="50"/>
      <c r="AB1422" s="50"/>
      <c r="AC1422" s="50"/>
      <c r="AD1422" s="50"/>
      <c r="AE1422" s="50"/>
      <c r="AF1422" s="50"/>
      <c r="AG1422" s="50"/>
      <c r="AH1422" s="50"/>
      <c r="AI1422" s="50"/>
      <c r="AJ1422" s="50"/>
      <c r="AK1422" s="50"/>
      <c r="AL1422" s="50"/>
    </row>
    <row r="1423" spans="10:38" ht="15.6" x14ac:dyDescent="0.3">
      <c r="J1423" s="50"/>
      <c r="K1423" s="50"/>
      <c r="L1423" s="50"/>
      <c r="M1423" s="50"/>
      <c r="N1423" s="50"/>
      <c r="O1423" s="85"/>
      <c r="P1423" s="50"/>
      <c r="Q1423" s="50"/>
      <c r="R1423" s="50"/>
      <c r="S1423" s="50"/>
      <c r="T1423" s="50"/>
      <c r="U1423" s="50"/>
      <c r="V1423" s="50"/>
      <c r="W1423" s="50"/>
      <c r="X1423" s="50"/>
      <c r="Y1423" s="50"/>
      <c r="Z1423" s="50"/>
      <c r="AA1423" s="50"/>
      <c r="AB1423" s="50"/>
      <c r="AC1423" s="50"/>
      <c r="AD1423" s="50"/>
      <c r="AE1423" s="50"/>
      <c r="AF1423" s="50"/>
      <c r="AG1423" s="50"/>
      <c r="AH1423" s="50"/>
      <c r="AI1423" s="50"/>
      <c r="AJ1423" s="50"/>
      <c r="AK1423" s="50"/>
      <c r="AL1423" s="50"/>
    </row>
    <row r="1424" spans="10:38" ht="15.6" x14ac:dyDescent="0.3">
      <c r="J1424" s="50"/>
      <c r="K1424" s="50"/>
      <c r="L1424" s="50"/>
      <c r="M1424" s="50"/>
      <c r="N1424" s="50"/>
      <c r="O1424" s="85"/>
      <c r="P1424" s="50"/>
      <c r="Q1424" s="50"/>
      <c r="R1424" s="50"/>
      <c r="S1424" s="50"/>
      <c r="T1424" s="50"/>
      <c r="U1424" s="50"/>
      <c r="V1424" s="50"/>
      <c r="W1424" s="50"/>
      <c r="X1424" s="50"/>
      <c r="Y1424" s="50"/>
      <c r="Z1424" s="50"/>
      <c r="AA1424" s="50"/>
      <c r="AB1424" s="50"/>
      <c r="AC1424" s="50"/>
      <c r="AD1424" s="50"/>
      <c r="AE1424" s="50"/>
      <c r="AF1424" s="50"/>
      <c r="AG1424" s="50"/>
      <c r="AH1424" s="50"/>
      <c r="AI1424" s="50"/>
      <c r="AJ1424" s="50"/>
      <c r="AK1424" s="50"/>
      <c r="AL1424" s="50"/>
    </row>
    <row r="1425" spans="10:38" ht="15.6" x14ac:dyDescent="0.3">
      <c r="J1425" s="50"/>
      <c r="K1425" s="50"/>
      <c r="L1425" s="50"/>
      <c r="M1425" s="50"/>
      <c r="N1425" s="50"/>
      <c r="O1425" s="85"/>
      <c r="P1425" s="50"/>
      <c r="Q1425" s="50"/>
      <c r="R1425" s="50"/>
      <c r="S1425" s="50"/>
      <c r="T1425" s="50"/>
      <c r="U1425" s="50"/>
      <c r="V1425" s="50"/>
      <c r="W1425" s="50"/>
      <c r="X1425" s="50"/>
      <c r="Y1425" s="50"/>
      <c r="Z1425" s="50"/>
      <c r="AA1425" s="50"/>
      <c r="AB1425" s="50"/>
      <c r="AC1425" s="50"/>
      <c r="AD1425" s="50"/>
      <c r="AE1425" s="50"/>
      <c r="AF1425" s="50"/>
      <c r="AG1425" s="50"/>
      <c r="AH1425" s="50"/>
      <c r="AI1425" s="50"/>
      <c r="AJ1425" s="50"/>
      <c r="AK1425" s="50"/>
      <c r="AL1425" s="50"/>
    </row>
    <row r="1426" spans="10:38" ht="15.6" x14ac:dyDescent="0.3">
      <c r="J1426" s="50"/>
      <c r="K1426" s="50"/>
      <c r="L1426" s="50"/>
      <c r="M1426" s="50"/>
      <c r="N1426" s="50"/>
      <c r="O1426" s="85"/>
      <c r="P1426" s="50"/>
      <c r="Q1426" s="50"/>
      <c r="R1426" s="50"/>
      <c r="S1426" s="50"/>
      <c r="T1426" s="50"/>
      <c r="U1426" s="50"/>
      <c r="V1426" s="50"/>
      <c r="W1426" s="50"/>
      <c r="X1426" s="50"/>
      <c r="Y1426" s="50"/>
      <c r="Z1426" s="50"/>
      <c r="AA1426" s="50"/>
      <c r="AB1426" s="50"/>
      <c r="AC1426" s="50"/>
      <c r="AD1426" s="50"/>
      <c r="AE1426" s="50"/>
      <c r="AF1426" s="50"/>
      <c r="AG1426" s="50"/>
      <c r="AH1426" s="50"/>
      <c r="AI1426" s="50"/>
      <c r="AJ1426" s="50"/>
      <c r="AK1426" s="50"/>
      <c r="AL1426" s="50"/>
    </row>
    <row r="1427" spans="10:38" ht="15.6" x14ac:dyDescent="0.3">
      <c r="J1427" s="50"/>
      <c r="K1427" s="50"/>
      <c r="L1427" s="50"/>
      <c r="M1427" s="50"/>
      <c r="N1427" s="50"/>
      <c r="O1427" s="85"/>
      <c r="P1427" s="50"/>
      <c r="Q1427" s="50"/>
      <c r="R1427" s="50"/>
      <c r="S1427" s="50"/>
      <c r="T1427" s="50"/>
      <c r="U1427" s="50"/>
      <c r="V1427" s="50"/>
      <c r="W1427" s="50"/>
      <c r="X1427" s="50"/>
      <c r="Y1427" s="50"/>
      <c r="Z1427" s="50"/>
      <c r="AA1427" s="50"/>
      <c r="AB1427" s="50"/>
      <c r="AC1427" s="50"/>
      <c r="AD1427" s="50"/>
      <c r="AE1427" s="50"/>
      <c r="AF1427" s="50"/>
      <c r="AG1427" s="50"/>
      <c r="AH1427" s="50"/>
      <c r="AI1427" s="50"/>
      <c r="AJ1427" s="50"/>
      <c r="AK1427" s="50"/>
      <c r="AL1427" s="50"/>
    </row>
    <row r="1428" spans="10:38" ht="15.6" x14ac:dyDescent="0.3">
      <c r="J1428" s="50"/>
      <c r="K1428" s="50"/>
      <c r="L1428" s="50"/>
      <c r="M1428" s="50"/>
      <c r="N1428" s="50"/>
      <c r="O1428" s="85"/>
      <c r="P1428" s="50"/>
      <c r="Q1428" s="50"/>
      <c r="R1428" s="50"/>
      <c r="S1428" s="50"/>
      <c r="T1428" s="50"/>
      <c r="U1428" s="50"/>
      <c r="V1428" s="50"/>
      <c r="W1428" s="50"/>
      <c r="X1428" s="50"/>
      <c r="Y1428" s="50"/>
      <c r="Z1428" s="50"/>
      <c r="AA1428" s="50"/>
      <c r="AB1428" s="50"/>
      <c r="AC1428" s="50"/>
      <c r="AD1428" s="50"/>
      <c r="AE1428" s="50"/>
      <c r="AF1428" s="50"/>
      <c r="AG1428" s="50"/>
      <c r="AH1428" s="50"/>
      <c r="AI1428" s="50"/>
      <c r="AJ1428" s="50"/>
      <c r="AK1428" s="50"/>
      <c r="AL1428" s="50"/>
    </row>
    <row r="1429" spans="10:38" ht="15.6" x14ac:dyDescent="0.3">
      <c r="J1429" s="50"/>
      <c r="K1429" s="50"/>
      <c r="L1429" s="50"/>
      <c r="M1429" s="50"/>
      <c r="N1429" s="50"/>
      <c r="O1429" s="85"/>
      <c r="P1429" s="50"/>
      <c r="Q1429" s="50"/>
      <c r="R1429" s="50"/>
      <c r="S1429" s="50"/>
      <c r="T1429" s="50"/>
      <c r="U1429" s="50"/>
      <c r="V1429" s="50"/>
      <c r="W1429" s="50"/>
      <c r="X1429" s="50"/>
      <c r="Y1429" s="50"/>
      <c r="Z1429" s="50"/>
      <c r="AA1429" s="50"/>
      <c r="AB1429" s="50"/>
      <c r="AC1429" s="50"/>
      <c r="AD1429" s="50"/>
      <c r="AE1429" s="50"/>
      <c r="AF1429" s="50"/>
      <c r="AG1429" s="50"/>
      <c r="AH1429" s="50"/>
      <c r="AI1429" s="50"/>
      <c r="AJ1429" s="50"/>
      <c r="AK1429" s="50"/>
      <c r="AL1429" s="50"/>
    </row>
    <row r="1430" spans="10:38" ht="15.6" x14ac:dyDescent="0.3">
      <c r="J1430" s="50"/>
      <c r="K1430" s="50"/>
      <c r="L1430" s="50"/>
      <c r="M1430" s="50"/>
      <c r="N1430" s="50"/>
      <c r="O1430" s="85"/>
      <c r="P1430" s="50"/>
      <c r="Q1430" s="50"/>
      <c r="R1430" s="50"/>
      <c r="S1430" s="50"/>
      <c r="T1430" s="50"/>
      <c r="U1430" s="50"/>
      <c r="V1430" s="50"/>
      <c r="W1430" s="50"/>
      <c r="X1430" s="50"/>
      <c r="Y1430" s="50"/>
      <c r="Z1430" s="50"/>
      <c r="AA1430" s="50"/>
      <c r="AB1430" s="50"/>
      <c r="AC1430" s="50"/>
      <c r="AD1430" s="50"/>
      <c r="AE1430" s="50"/>
      <c r="AF1430" s="50"/>
      <c r="AG1430" s="50"/>
      <c r="AH1430" s="50"/>
      <c r="AI1430" s="50"/>
      <c r="AJ1430" s="50"/>
      <c r="AK1430" s="50"/>
      <c r="AL1430" s="50"/>
    </row>
    <row r="1431" spans="10:38" ht="15.6" x14ac:dyDescent="0.3">
      <c r="J1431" s="50"/>
      <c r="K1431" s="50"/>
      <c r="L1431" s="50"/>
      <c r="M1431" s="50"/>
      <c r="N1431" s="50"/>
      <c r="O1431" s="85"/>
      <c r="P1431" s="50"/>
      <c r="Q1431" s="50"/>
      <c r="R1431" s="50"/>
      <c r="S1431" s="50"/>
      <c r="T1431" s="50"/>
      <c r="U1431" s="50"/>
      <c r="V1431" s="50"/>
      <c r="W1431" s="50"/>
      <c r="X1431" s="50"/>
      <c r="Y1431" s="50"/>
      <c r="Z1431" s="50"/>
      <c r="AA1431" s="50"/>
      <c r="AB1431" s="50"/>
      <c r="AC1431" s="50"/>
      <c r="AD1431" s="50"/>
      <c r="AE1431" s="50"/>
      <c r="AF1431" s="50"/>
      <c r="AG1431" s="50"/>
      <c r="AH1431" s="50"/>
      <c r="AI1431" s="50"/>
      <c r="AJ1431" s="50"/>
      <c r="AK1431" s="50"/>
      <c r="AL1431" s="50"/>
    </row>
    <row r="1432" spans="10:38" ht="15.6" x14ac:dyDescent="0.3">
      <c r="J1432" s="50"/>
      <c r="K1432" s="50"/>
      <c r="L1432" s="50"/>
      <c r="M1432" s="50"/>
      <c r="N1432" s="50"/>
      <c r="O1432" s="85"/>
      <c r="P1432" s="50"/>
      <c r="Q1432" s="50"/>
      <c r="R1432" s="50"/>
      <c r="S1432" s="50"/>
      <c r="T1432" s="50"/>
      <c r="U1432" s="50"/>
      <c r="V1432" s="50"/>
      <c r="W1432" s="50"/>
      <c r="X1432" s="50"/>
      <c r="Y1432" s="50"/>
      <c r="Z1432" s="50"/>
      <c r="AA1432" s="50"/>
      <c r="AB1432" s="50"/>
      <c r="AC1432" s="50"/>
      <c r="AD1432" s="50"/>
      <c r="AE1432" s="50"/>
      <c r="AF1432" s="50"/>
      <c r="AG1432" s="50"/>
      <c r="AH1432" s="50"/>
      <c r="AI1432" s="50"/>
      <c r="AJ1432" s="50"/>
      <c r="AK1432" s="50"/>
      <c r="AL1432" s="50"/>
    </row>
    <row r="1433" spans="10:38" ht="15.6" x14ac:dyDescent="0.3">
      <c r="J1433" s="50"/>
      <c r="K1433" s="50"/>
      <c r="L1433" s="50"/>
      <c r="M1433" s="50"/>
      <c r="N1433" s="50"/>
      <c r="O1433" s="85"/>
      <c r="P1433" s="50"/>
      <c r="Q1433" s="50"/>
      <c r="R1433" s="50"/>
      <c r="S1433" s="50"/>
      <c r="T1433" s="50"/>
      <c r="U1433" s="50"/>
      <c r="V1433" s="50"/>
      <c r="W1433" s="50"/>
      <c r="X1433" s="50"/>
      <c r="Y1433" s="50"/>
      <c r="Z1433" s="50"/>
      <c r="AA1433" s="50"/>
      <c r="AB1433" s="50"/>
      <c r="AC1433" s="50"/>
      <c r="AD1433" s="50"/>
      <c r="AE1433" s="50"/>
      <c r="AF1433" s="50"/>
      <c r="AG1433" s="50"/>
      <c r="AH1433" s="50"/>
      <c r="AI1433" s="50"/>
      <c r="AJ1433" s="50"/>
      <c r="AK1433" s="50"/>
      <c r="AL1433" s="50"/>
    </row>
    <row r="1434" spans="10:38" ht="15.6" x14ac:dyDescent="0.3">
      <c r="J1434" s="50"/>
      <c r="K1434" s="50"/>
      <c r="L1434" s="50"/>
      <c r="M1434" s="50"/>
      <c r="N1434" s="50"/>
      <c r="O1434" s="85"/>
      <c r="P1434" s="50"/>
      <c r="Q1434" s="50"/>
      <c r="R1434" s="50"/>
      <c r="S1434" s="50"/>
      <c r="T1434" s="50"/>
      <c r="U1434" s="50"/>
      <c r="V1434" s="50"/>
      <c r="W1434" s="50"/>
      <c r="X1434" s="50"/>
      <c r="Y1434" s="50"/>
      <c r="Z1434" s="50"/>
      <c r="AA1434" s="50"/>
      <c r="AB1434" s="50"/>
      <c r="AC1434" s="50"/>
      <c r="AD1434" s="50"/>
      <c r="AE1434" s="50"/>
      <c r="AF1434" s="50"/>
      <c r="AG1434" s="50"/>
      <c r="AH1434" s="50"/>
      <c r="AI1434" s="50"/>
      <c r="AJ1434" s="50"/>
      <c r="AK1434" s="50"/>
      <c r="AL1434" s="50"/>
    </row>
    <row r="1435" spans="10:38" ht="15.6" x14ac:dyDescent="0.3">
      <c r="J1435" s="50"/>
      <c r="K1435" s="50"/>
      <c r="L1435" s="50"/>
      <c r="M1435" s="50"/>
      <c r="N1435" s="50"/>
      <c r="O1435" s="85"/>
      <c r="P1435" s="50"/>
      <c r="Q1435" s="50"/>
      <c r="R1435" s="50"/>
      <c r="S1435" s="50"/>
      <c r="T1435" s="50"/>
      <c r="U1435" s="50"/>
      <c r="V1435" s="50"/>
      <c r="W1435" s="50"/>
      <c r="X1435" s="50"/>
      <c r="Y1435" s="50"/>
      <c r="Z1435" s="50"/>
      <c r="AA1435" s="50"/>
      <c r="AB1435" s="50"/>
      <c r="AC1435" s="50"/>
      <c r="AD1435" s="50"/>
      <c r="AE1435" s="50"/>
      <c r="AF1435" s="50"/>
      <c r="AG1435" s="50"/>
      <c r="AH1435" s="50"/>
      <c r="AI1435" s="50"/>
      <c r="AJ1435" s="50"/>
      <c r="AK1435" s="50"/>
      <c r="AL1435" s="50"/>
    </row>
    <row r="1436" spans="10:38" ht="15.6" x14ac:dyDescent="0.3">
      <c r="J1436" s="50"/>
      <c r="K1436" s="50"/>
      <c r="L1436" s="50"/>
      <c r="M1436" s="50"/>
      <c r="N1436" s="50"/>
      <c r="O1436" s="85"/>
      <c r="P1436" s="50"/>
      <c r="Q1436" s="50"/>
      <c r="R1436" s="50"/>
      <c r="S1436" s="50"/>
      <c r="T1436" s="50"/>
      <c r="U1436" s="50"/>
      <c r="V1436" s="50"/>
      <c r="W1436" s="50"/>
      <c r="X1436" s="50"/>
      <c r="Y1436" s="50"/>
      <c r="Z1436" s="50"/>
      <c r="AA1436" s="50"/>
      <c r="AB1436" s="50"/>
      <c r="AC1436" s="50"/>
      <c r="AD1436" s="50"/>
      <c r="AE1436" s="50"/>
      <c r="AF1436" s="50"/>
      <c r="AG1436" s="50"/>
      <c r="AH1436" s="50"/>
      <c r="AI1436" s="50"/>
      <c r="AJ1436" s="50"/>
      <c r="AK1436" s="50"/>
      <c r="AL1436" s="50"/>
    </row>
    <row r="1437" spans="10:38" ht="15.6" x14ac:dyDescent="0.3">
      <c r="J1437" s="50"/>
      <c r="K1437" s="50"/>
      <c r="L1437" s="50"/>
      <c r="M1437" s="50"/>
      <c r="N1437" s="50"/>
      <c r="O1437" s="85"/>
      <c r="P1437" s="50"/>
      <c r="Q1437" s="50"/>
      <c r="R1437" s="50"/>
      <c r="S1437" s="50"/>
      <c r="T1437" s="50"/>
      <c r="U1437" s="50"/>
      <c r="V1437" s="50"/>
      <c r="W1437" s="50"/>
      <c r="X1437" s="50"/>
      <c r="Y1437" s="50"/>
      <c r="Z1437" s="50"/>
      <c r="AA1437" s="50"/>
      <c r="AB1437" s="50"/>
      <c r="AC1437" s="50"/>
      <c r="AD1437" s="50"/>
      <c r="AE1437" s="50"/>
      <c r="AF1437" s="50"/>
      <c r="AG1437" s="50"/>
      <c r="AH1437" s="50"/>
      <c r="AI1437" s="50"/>
      <c r="AJ1437" s="50"/>
      <c r="AK1437" s="50"/>
      <c r="AL1437" s="50"/>
    </row>
    <row r="1438" spans="10:38" ht="15.6" x14ac:dyDescent="0.3">
      <c r="J1438" s="50"/>
      <c r="K1438" s="50"/>
      <c r="L1438" s="50"/>
      <c r="M1438" s="50"/>
      <c r="N1438" s="50"/>
      <c r="O1438" s="85"/>
      <c r="P1438" s="50"/>
      <c r="Q1438" s="50"/>
      <c r="R1438" s="50"/>
      <c r="S1438" s="50"/>
      <c r="T1438" s="50"/>
      <c r="U1438" s="50"/>
      <c r="V1438" s="50"/>
      <c r="W1438" s="50"/>
      <c r="X1438" s="50"/>
      <c r="Y1438" s="50"/>
      <c r="Z1438" s="50"/>
      <c r="AA1438" s="50"/>
      <c r="AB1438" s="50"/>
      <c r="AC1438" s="50"/>
      <c r="AD1438" s="50"/>
      <c r="AE1438" s="50"/>
      <c r="AF1438" s="50"/>
      <c r="AG1438" s="50"/>
      <c r="AH1438" s="50"/>
      <c r="AI1438" s="50"/>
      <c r="AJ1438" s="50"/>
      <c r="AK1438" s="50"/>
      <c r="AL1438" s="50"/>
    </row>
    <row r="1439" spans="10:38" ht="15.6" x14ac:dyDescent="0.3">
      <c r="J1439" s="50"/>
      <c r="K1439" s="50"/>
      <c r="L1439" s="50"/>
      <c r="M1439" s="50"/>
      <c r="N1439" s="50"/>
      <c r="O1439" s="85"/>
      <c r="P1439" s="50"/>
      <c r="Q1439" s="50"/>
      <c r="R1439" s="50"/>
      <c r="S1439" s="50"/>
      <c r="T1439" s="50"/>
      <c r="U1439" s="50"/>
      <c r="V1439" s="50"/>
      <c r="W1439" s="50"/>
      <c r="X1439" s="50"/>
      <c r="Y1439" s="50"/>
      <c r="Z1439" s="50"/>
      <c r="AA1439" s="50"/>
      <c r="AB1439" s="50"/>
      <c r="AC1439" s="50"/>
      <c r="AD1439" s="50"/>
      <c r="AE1439" s="50"/>
      <c r="AF1439" s="50"/>
      <c r="AG1439" s="50"/>
      <c r="AH1439" s="50"/>
      <c r="AI1439" s="50"/>
      <c r="AJ1439" s="50"/>
      <c r="AK1439" s="50"/>
      <c r="AL1439" s="50"/>
    </row>
    <row r="1440" spans="10:38" ht="15.6" x14ac:dyDescent="0.3">
      <c r="J1440" s="50"/>
      <c r="K1440" s="50"/>
      <c r="L1440" s="50"/>
      <c r="M1440" s="50"/>
      <c r="N1440" s="50"/>
      <c r="O1440" s="85"/>
      <c r="P1440" s="50"/>
      <c r="Q1440" s="50"/>
      <c r="R1440" s="50"/>
      <c r="S1440" s="50"/>
      <c r="T1440" s="50"/>
      <c r="U1440" s="50"/>
      <c r="V1440" s="50"/>
      <c r="W1440" s="50"/>
      <c r="X1440" s="50"/>
      <c r="Y1440" s="50"/>
      <c r="Z1440" s="50"/>
      <c r="AA1440" s="50"/>
      <c r="AB1440" s="50"/>
      <c r="AC1440" s="50"/>
      <c r="AD1440" s="50"/>
      <c r="AE1440" s="50"/>
      <c r="AF1440" s="50"/>
      <c r="AG1440" s="50"/>
      <c r="AH1440" s="50"/>
      <c r="AI1440" s="50"/>
      <c r="AJ1440" s="50"/>
      <c r="AK1440" s="50"/>
      <c r="AL1440" s="50"/>
    </row>
    <row r="1441" spans="10:38" ht="15.6" x14ac:dyDescent="0.3">
      <c r="J1441" s="50"/>
      <c r="K1441" s="50"/>
      <c r="L1441" s="50"/>
      <c r="M1441" s="50"/>
      <c r="N1441" s="50"/>
      <c r="O1441" s="85"/>
      <c r="P1441" s="50"/>
      <c r="Q1441" s="50"/>
      <c r="R1441" s="50"/>
      <c r="S1441" s="50"/>
      <c r="T1441" s="50"/>
      <c r="U1441" s="50"/>
      <c r="V1441" s="50"/>
      <c r="W1441" s="50"/>
      <c r="X1441" s="50"/>
      <c r="Y1441" s="50"/>
      <c r="Z1441" s="50"/>
      <c r="AA1441" s="50"/>
      <c r="AB1441" s="50"/>
      <c r="AC1441" s="50"/>
      <c r="AD1441" s="50"/>
      <c r="AE1441" s="50"/>
      <c r="AF1441" s="50"/>
      <c r="AG1441" s="50"/>
      <c r="AH1441" s="50"/>
      <c r="AI1441" s="50"/>
      <c r="AJ1441" s="50"/>
      <c r="AK1441" s="50"/>
      <c r="AL1441" s="50"/>
    </row>
    <row r="1442" spans="10:38" ht="15.6" x14ac:dyDescent="0.3">
      <c r="J1442" s="50"/>
      <c r="K1442" s="50"/>
      <c r="L1442" s="50"/>
      <c r="M1442" s="50"/>
      <c r="N1442" s="50"/>
      <c r="O1442" s="85"/>
      <c r="P1442" s="50"/>
      <c r="Q1442" s="50"/>
      <c r="R1442" s="50"/>
      <c r="S1442" s="50"/>
      <c r="T1442" s="50"/>
      <c r="U1442" s="50"/>
      <c r="V1442" s="50"/>
      <c r="W1442" s="50"/>
      <c r="X1442" s="50"/>
      <c r="Y1442" s="50"/>
      <c r="Z1442" s="50"/>
      <c r="AA1442" s="50"/>
      <c r="AB1442" s="50"/>
      <c r="AC1442" s="50"/>
      <c r="AD1442" s="50"/>
      <c r="AE1442" s="50"/>
      <c r="AF1442" s="50"/>
      <c r="AG1442" s="50"/>
      <c r="AH1442" s="50"/>
      <c r="AI1442" s="50"/>
      <c r="AJ1442" s="50"/>
      <c r="AK1442" s="50"/>
      <c r="AL1442" s="50"/>
    </row>
    <row r="1443" spans="10:38" ht="15.6" x14ac:dyDescent="0.3">
      <c r="J1443" s="50"/>
      <c r="K1443" s="50"/>
      <c r="L1443" s="50"/>
      <c r="M1443" s="50"/>
      <c r="N1443" s="50"/>
      <c r="O1443" s="85"/>
      <c r="P1443" s="50"/>
      <c r="Q1443" s="50"/>
      <c r="R1443" s="50"/>
      <c r="S1443" s="50"/>
      <c r="T1443" s="50"/>
      <c r="U1443" s="50"/>
      <c r="V1443" s="50"/>
      <c r="W1443" s="50"/>
      <c r="X1443" s="50"/>
      <c r="Y1443" s="50"/>
      <c r="Z1443" s="50"/>
      <c r="AA1443" s="50"/>
      <c r="AB1443" s="50"/>
      <c r="AC1443" s="50"/>
      <c r="AD1443" s="50"/>
      <c r="AE1443" s="50"/>
      <c r="AF1443" s="50"/>
      <c r="AG1443" s="50"/>
      <c r="AH1443" s="50"/>
      <c r="AI1443" s="50"/>
      <c r="AJ1443" s="50"/>
      <c r="AK1443" s="50"/>
      <c r="AL1443" s="50"/>
    </row>
    <row r="1444" spans="10:38" ht="15.6" x14ac:dyDescent="0.3">
      <c r="J1444" s="50"/>
      <c r="K1444" s="50"/>
      <c r="L1444" s="50"/>
      <c r="M1444" s="50"/>
      <c r="N1444" s="50"/>
      <c r="O1444" s="85"/>
      <c r="P1444" s="50"/>
      <c r="Q1444" s="50"/>
      <c r="R1444" s="50"/>
      <c r="S1444" s="50"/>
      <c r="T1444" s="50"/>
      <c r="U1444" s="50"/>
      <c r="V1444" s="50"/>
      <c r="W1444" s="50"/>
      <c r="X1444" s="50"/>
      <c r="Y1444" s="50"/>
      <c r="Z1444" s="50"/>
      <c r="AA1444" s="50"/>
      <c r="AB1444" s="50"/>
      <c r="AC1444" s="50"/>
      <c r="AD1444" s="50"/>
      <c r="AE1444" s="50"/>
      <c r="AF1444" s="50"/>
      <c r="AG1444" s="50"/>
      <c r="AH1444" s="50"/>
      <c r="AI1444" s="50"/>
      <c r="AJ1444" s="50"/>
      <c r="AK1444" s="50"/>
      <c r="AL1444" s="50"/>
    </row>
    <row r="1445" spans="10:38" ht="15.6" x14ac:dyDescent="0.3">
      <c r="J1445" s="50"/>
      <c r="K1445" s="50"/>
      <c r="L1445" s="50"/>
      <c r="M1445" s="50"/>
      <c r="N1445" s="50"/>
      <c r="O1445" s="85"/>
      <c r="P1445" s="50"/>
      <c r="Q1445" s="50"/>
      <c r="R1445" s="50"/>
      <c r="S1445" s="50"/>
      <c r="T1445" s="50"/>
      <c r="U1445" s="50"/>
      <c r="V1445" s="50"/>
      <c r="W1445" s="50"/>
      <c r="X1445" s="50"/>
      <c r="Y1445" s="50"/>
      <c r="Z1445" s="50"/>
      <c r="AA1445" s="50"/>
      <c r="AB1445" s="50"/>
      <c r="AC1445" s="50"/>
      <c r="AD1445" s="50"/>
      <c r="AE1445" s="50"/>
      <c r="AF1445" s="50"/>
      <c r="AG1445" s="50"/>
      <c r="AH1445" s="50"/>
      <c r="AI1445" s="50"/>
      <c r="AJ1445" s="50"/>
      <c r="AK1445" s="50"/>
      <c r="AL1445" s="50"/>
    </row>
    <row r="1446" spans="10:38" ht="15.6" x14ac:dyDescent="0.3">
      <c r="J1446" s="50"/>
      <c r="K1446" s="50"/>
      <c r="L1446" s="50"/>
      <c r="M1446" s="50"/>
      <c r="N1446" s="50"/>
      <c r="O1446" s="85"/>
      <c r="P1446" s="50"/>
      <c r="Q1446" s="50"/>
      <c r="R1446" s="50"/>
      <c r="S1446" s="50"/>
      <c r="T1446" s="50"/>
      <c r="U1446" s="50"/>
      <c r="V1446" s="50"/>
      <c r="W1446" s="50"/>
      <c r="X1446" s="50"/>
      <c r="Y1446" s="50"/>
      <c r="Z1446" s="50"/>
      <c r="AA1446" s="50"/>
      <c r="AB1446" s="50"/>
      <c r="AC1446" s="50"/>
      <c r="AD1446" s="50"/>
      <c r="AE1446" s="50"/>
      <c r="AF1446" s="50"/>
      <c r="AG1446" s="50"/>
      <c r="AH1446" s="50"/>
      <c r="AI1446" s="50"/>
      <c r="AJ1446" s="50"/>
      <c r="AK1446" s="50"/>
      <c r="AL1446" s="50"/>
    </row>
    <row r="1447" spans="10:38" ht="15.6" x14ac:dyDescent="0.3">
      <c r="J1447" s="50"/>
      <c r="K1447" s="50"/>
      <c r="L1447" s="50"/>
      <c r="M1447" s="50"/>
      <c r="N1447" s="50"/>
      <c r="O1447" s="85"/>
      <c r="P1447" s="50"/>
      <c r="Q1447" s="50"/>
      <c r="R1447" s="50"/>
      <c r="S1447" s="50"/>
      <c r="T1447" s="50"/>
      <c r="U1447" s="50"/>
      <c r="V1447" s="50"/>
      <c r="W1447" s="50"/>
      <c r="X1447" s="50"/>
      <c r="Y1447" s="50"/>
      <c r="Z1447" s="50"/>
      <c r="AA1447" s="50"/>
      <c r="AB1447" s="50"/>
      <c r="AC1447" s="50"/>
      <c r="AD1447" s="50"/>
      <c r="AE1447" s="50"/>
      <c r="AF1447" s="50"/>
      <c r="AG1447" s="50"/>
      <c r="AH1447" s="50"/>
      <c r="AI1447" s="50"/>
      <c r="AJ1447" s="50"/>
      <c r="AK1447" s="50"/>
      <c r="AL1447" s="50"/>
    </row>
    <row r="1448" spans="10:38" ht="15.6" x14ac:dyDescent="0.3">
      <c r="J1448" s="50"/>
      <c r="K1448" s="50"/>
      <c r="L1448" s="50"/>
      <c r="M1448" s="50"/>
      <c r="N1448" s="50"/>
      <c r="O1448" s="85"/>
      <c r="P1448" s="50"/>
      <c r="Q1448" s="50"/>
      <c r="R1448" s="50"/>
      <c r="S1448" s="50"/>
      <c r="T1448" s="50"/>
      <c r="U1448" s="50"/>
      <c r="V1448" s="50"/>
      <c r="W1448" s="50"/>
      <c r="X1448" s="50"/>
      <c r="Y1448" s="50"/>
      <c r="Z1448" s="50"/>
      <c r="AA1448" s="50"/>
      <c r="AB1448" s="50"/>
      <c r="AC1448" s="50"/>
      <c r="AD1448" s="50"/>
      <c r="AE1448" s="50"/>
      <c r="AF1448" s="50"/>
      <c r="AG1448" s="50"/>
      <c r="AH1448" s="50"/>
      <c r="AI1448" s="50"/>
      <c r="AJ1448" s="50"/>
      <c r="AK1448" s="50"/>
      <c r="AL1448" s="50"/>
    </row>
    <row r="1449" spans="10:38" ht="15.6" x14ac:dyDescent="0.3">
      <c r="J1449" s="50"/>
      <c r="K1449" s="50"/>
      <c r="L1449" s="50"/>
      <c r="M1449" s="50"/>
      <c r="N1449" s="50"/>
      <c r="O1449" s="85"/>
      <c r="P1449" s="50"/>
      <c r="Q1449" s="50"/>
      <c r="R1449" s="50"/>
      <c r="S1449" s="50"/>
      <c r="T1449" s="50"/>
      <c r="U1449" s="50"/>
      <c r="V1449" s="50"/>
      <c r="W1449" s="50"/>
      <c r="X1449" s="50"/>
      <c r="Y1449" s="50"/>
      <c r="Z1449" s="50"/>
      <c r="AA1449" s="50"/>
      <c r="AB1449" s="50"/>
      <c r="AC1449" s="50"/>
      <c r="AD1449" s="50"/>
      <c r="AE1449" s="50"/>
      <c r="AF1449" s="50"/>
      <c r="AG1449" s="50"/>
      <c r="AH1449" s="50"/>
      <c r="AI1449" s="50"/>
      <c r="AJ1449" s="50"/>
      <c r="AK1449" s="50"/>
      <c r="AL1449" s="50"/>
    </row>
    <row r="1450" spans="10:38" ht="15.6" x14ac:dyDescent="0.3">
      <c r="J1450" s="50"/>
      <c r="K1450" s="50"/>
      <c r="L1450" s="50"/>
      <c r="M1450" s="50"/>
      <c r="N1450" s="50"/>
      <c r="O1450" s="85"/>
      <c r="P1450" s="50"/>
      <c r="Q1450" s="50"/>
      <c r="R1450" s="50"/>
      <c r="S1450" s="50"/>
      <c r="T1450" s="50"/>
      <c r="U1450" s="50"/>
      <c r="V1450" s="50"/>
      <c r="W1450" s="50"/>
      <c r="X1450" s="50"/>
      <c r="Y1450" s="50"/>
      <c r="Z1450" s="50"/>
      <c r="AA1450" s="50"/>
      <c r="AB1450" s="50"/>
      <c r="AC1450" s="50"/>
      <c r="AD1450" s="50"/>
      <c r="AE1450" s="50"/>
      <c r="AF1450" s="50"/>
      <c r="AG1450" s="50"/>
      <c r="AH1450" s="50"/>
      <c r="AI1450" s="50"/>
      <c r="AJ1450" s="50"/>
      <c r="AK1450" s="50"/>
      <c r="AL1450" s="50"/>
    </row>
    <row r="1451" spans="10:38" ht="15.6" x14ac:dyDescent="0.3">
      <c r="J1451" s="50"/>
      <c r="K1451" s="50"/>
      <c r="L1451" s="50"/>
      <c r="M1451" s="50"/>
      <c r="N1451" s="50"/>
      <c r="O1451" s="85"/>
      <c r="P1451" s="50"/>
      <c r="Q1451" s="50"/>
      <c r="R1451" s="50"/>
      <c r="S1451" s="50"/>
      <c r="T1451" s="50"/>
      <c r="U1451" s="50"/>
      <c r="V1451" s="50"/>
      <c r="W1451" s="50"/>
      <c r="X1451" s="50"/>
      <c r="Y1451" s="50"/>
      <c r="Z1451" s="50"/>
      <c r="AA1451" s="50"/>
      <c r="AB1451" s="50"/>
      <c r="AC1451" s="50"/>
      <c r="AD1451" s="50"/>
      <c r="AE1451" s="50"/>
      <c r="AF1451" s="50"/>
      <c r="AG1451" s="50"/>
      <c r="AH1451" s="50"/>
      <c r="AI1451" s="50"/>
      <c r="AJ1451" s="50"/>
      <c r="AK1451" s="50"/>
      <c r="AL1451" s="50"/>
    </row>
    <row r="1452" spans="10:38" ht="15.6" x14ac:dyDescent="0.3">
      <c r="J1452" s="50"/>
      <c r="K1452" s="50"/>
      <c r="L1452" s="50"/>
      <c r="M1452" s="50"/>
      <c r="N1452" s="50"/>
      <c r="O1452" s="85"/>
      <c r="P1452" s="50"/>
      <c r="Q1452" s="50"/>
      <c r="R1452" s="50"/>
      <c r="S1452" s="50"/>
      <c r="T1452" s="50"/>
      <c r="U1452" s="50"/>
      <c r="V1452" s="50"/>
      <c r="W1452" s="50"/>
      <c r="X1452" s="50"/>
      <c r="Y1452" s="50"/>
      <c r="Z1452" s="50"/>
      <c r="AA1452" s="50"/>
      <c r="AB1452" s="50"/>
      <c r="AC1452" s="50"/>
      <c r="AD1452" s="50"/>
      <c r="AE1452" s="50"/>
      <c r="AF1452" s="50"/>
      <c r="AG1452" s="50"/>
      <c r="AH1452" s="50"/>
      <c r="AI1452" s="50"/>
      <c r="AJ1452" s="50"/>
      <c r="AK1452" s="50"/>
      <c r="AL1452" s="50"/>
    </row>
    <row r="1453" spans="10:38" ht="15.6" x14ac:dyDescent="0.3">
      <c r="J1453" s="50"/>
      <c r="K1453" s="50"/>
      <c r="L1453" s="50"/>
      <c r="M1453" s="50"/>
      <c r="N1453" s="50"/>
      <c r="O1453" s="85"/>
      <c r="P1453" s="50"/>
      <c r="Q1453" s="50"/>
      <c r="R1453" s="50"/>
      <c r="S1453" s="50"/>
      <c r="T1453" s="50"/>
      <c r="U1453" s="50"/>
      <c r="V1453" s="50"/>
      <c r="W1453" s="50"/>
      <c r="X1453" s="50"/>
      <c r="Y1453" s="50"/>
      <c r="Z1453" s="50"/>
      <c r="AA1453" s="50"/>
      <c r="AB1453" s="50"/>
      <c r="AC1453" s="50"/>
      <c r="AD1453" s="50"/>
      <c r="AE1453" s="50"/>
      <c r="AF1453" s="50"/>
      <c r="AG1453" s="50"/>
      <c r="AH1453" s="50"/>
      <c r="AI1453" s="50"/>
      <c r="AJ1453" s="50"/>
      <c r="AK1453" s="50"/>
      <c r="AL1453" s="50"/>
    </row>
    <row r="1454" spans="10:38" ht="15.6" x14ac:dyDescent="0.3">
      <c r="J1454" s="50"/>
      <c r="K1454" s="50"/>
      <c r="L1454" s="50"/>
      <c r="M1454" s="50"/>
      <c r="N1454" s="50"/>
      <c r="O1454" s="85"/>
      <c r="P1454" s="50"/>
      <c r="Q1454" s="50"/>
      <c r="R1454" s="50"/>
      <c r="S1454" s="50"/>
      <c r="T1454" s="50"/>
      <c r="U1454" s="50"/>
      <c r="V1454" s="50"/>
      <c r="W1454" s="50"/>
      <c r="X1454" s="50"/>
      <c r="Y1454" s="50"/>
      <c r="Z1454" s="50"/>
      <c r="AA1454" s="50"/>
      <c r="AB1454" s="50"/>
      <c r="AC1454" s="50"/>
      <c r="AD1454" s="50"/>
      <c r="AE1454" s="50"/>
      <c r="AF1454" s="50"/>
      <c r="AG1454" s="50"/>
      <c r="AH1454" s="50"/>
      <c r="AI1454" s="50"/>
      <c r="AJ1454" s="50"/>
      <c r="AK1454" s="50"/>
      <c r="AL1454" s="50"/>
    </row>
    <row r="1455" spans="10:38" ht="15.6" x14ac:dyDescent="0.3">
      <c r="J1455" s="50"/>
      <c r="K1455" s="50"/>
      <c r="L1455" s="50"/>
      <c r="M1455" s="50"/>
      <c r="N1455" s="50"/>
      <c r="O1455" s="85"/>
      <c r="P1455" s="50"/>
      <c r="Q1455" s="50"/>
      <c r="R1455" s="50"/>
      <c r="S1455" s="50"/>
      <c r="T1455" s="50"/>
      <c r="U1455" s="50"/>
      <c r="V1455" s="50"/>
      <c r="W1455" s="50"/>
      <c r="X1455" s="50"/>
      <c r="Y1455" s="50"/>
      <c r="Z1455" s="50"/>
      <c r="AA1455" s="50"/>
      <c r="AB1455" s="50"/>
      <c r="AC1455" s="50"/>
      <c r="AD1455" s="50"/>
      <c r="AE1455" s="50"/>
      <c r="AF1455" s="50"/>
      <c r="AG1455" s="50"/>
      <c r="AH1455" s="50"/>
      <c r="AI1455" s="50"/>
      <c r="AJ1455" s="50"/>
      <c r="AK1455" s="50"/>
      <c r="AL1455" s="50"/>
    </row>
    <row r="1456" spans="10:38" ht="15.6" x14ac:dyDescent="0.3">
      <c r="J1456" s="50"/>
      <c r="K1456" s="50"/>
      <c r="L1456" s="50"/>
      <c r="M1456" s="50"/>
      <c r="N1456" s="50"/>
      <c r="O1456" s="85"/>
      <c r="P1456" s="50"/>
      <c r="Q1456" s="50"/>
      <c r="R1456" s="50"/>
      <c r="S1456" s="50"/>
      <c r="T1456" s="50"/>
      <c r="U1456" s="50"/>
      <c r="V1456" s="50"/>
      <c r="W1456" s="50"/>
      <c r="X1456" s="50"/>
      <c r="Y1456" s="50"/>
      <c r="Z1456" s="50"/>
      <c r="AA1456" s="50"/>
      <c r="AB1456" s="50"/>
      <c r="AC1456" s="50"/>
      <c r="AD1456" s="50"/>
      <c r="AE1456" s="50"/>
      <c r="AF1456" s="50"/>
      <c r="AG1456" s="50"/>
      <c r="AH1456" s="50"/>
      <c r="AI1456" s="50"/>
      <c r="AJ1456" s="50"/>
      <c r="AK1456" s="50"/>
      <c r="AL1456" s="50"/>
    </row>
    <row r="1457" spans="10:38" ht="15.6" x14ac:dyDescent="0.3">
      <c r="J1457" s="50"/>
      <c r="K1457" s="50"/>
      <c r="L1457" s="50"/>
      <c r="M1457" s="50"/>
      <c r="N1457" s="50"/>
      <c r="O1457" s="85"/>
      <c r="P1457" s="50"/>
      <c r="Q1457" s="50"/>
      <c r="R1457" s="50"/>
      <c r="S1457" s="50"/>
      <c r="T1457" s="50"/>
      <c r="U1457" s="50"/>
      <c r="V1457" s="50"/>
      <c r="W1457" s="50"/>
      <c r="X1457" s="50"/>
      <c r="Y1457" s="50"/>
      <c r="Z1457" s="50"/>
      <c r="AA1457" s="50"/>
      <c r="AB1457" s="50"/>
      <c r="AC1457" s="50"/>
      <c r="AD1457" s="50"/>
      <c r="AE1457" s="50"/>
      <c r="AF1457" s="50"/>
      <c r="AG1457" s="50"/>
      <c r="AH1457" s="50"/>
      <c r="AI1457" s="50"/>
      <c r="AJ1457" s="50"/>
      <c r="AK1457" s="50"/>
      <c r="AL1457" s="50"/>
    </row>
    <row r="1458" spans="10:38" ht="15.6" x14ac:dyDescent="0.3">
      <c r="J1458" s="50"/>
      <c r="K1458" s="50"/>
      <c r="L1458" s="50"/>
      <c r="M1458" s="50"/>
      <c r="N1458" s="50"/>
      <c r="O1458" s="85"/>
      <c r="P1458" s="50"/>
      <c r="Q1458" s="50"/>
      <c r="R1458" s="50"/>
      <c r="S1458" s="50"/>
      <c r="T1458" s="50"/>
      <c r="U1458" s="50"/>
      <c r="V1458" s="50"/>
      <c r="W1458" s="50"/>
      <c r="X1458" s="50"/>
      <c r="Y1458" s="50"/>
      <c r="Z1458" s="50"/>
      <c r="AA1458" s="50"/>
      <c r="AB1458" s="50"/>
      <c r="AC1458" s="50"/>
      <c r="AD1458" s="50"/>
      <c r="AE1458" s="50"/>
      <c r="AF1458" s="50"/>
      <c r="AG1458" s="50"/>
      <c r="AH1458" s="50"/>
      <c r="AI1458" s="50"/>
      <c r="AJ1458" s="50"/>
      <c r="AK1458" s="50"/>
      <c r="AL1458" s="50"/>
    </row>
    <row r="1459" spans="10:38" ht="15.6" x14ac:dyDescent="0.3">
      <c r="J1459" s="50"/>
      <c r="K1459" s="50"/>
      <c r="L1459" s="50"/>
      <c r="M1459" s="50"/>
      <c r="N1459" s="50"/>
      <c r="O1459" s="85"/>
      <c r="P1459" s="50"/>
      <c r="Q1459" s="50"/>
      <c r="R1459" s="50"/>
      <c r="S1459" s="50"/>
      <c r="T1459" s="50"/>
      <c r="U1459" s="50"/>
      <c r="V1459" s="50"/>
      <c r="W1459" s="50"/>
      <c r="X1459" s="50"/>
      <c r="Y1459" s="50"/>
      <c r="Z1459" s="50"/>
      <c r="AA1459" s="50"/>
      <c r="AB1459" s="50"/>
      <c r="AC1459" s="50"/>
      <c r="AD1459" s="50"/>
      <c r="AE1459" s="50"/>
      <c r="AF1459" s="50"/>
      <c r="AG1459" s="50"/>
      <c r="AH1459" s="50"/>
      <c r="AI1459" s="50"/>
      <c r="AJ1459" s="50"/>
      <c r="AK1459" s="50"/>
      <c r="AL1459" s="50"/>
    </row>
    <row r="1460" spans="10:38" ht="15.6" x14ac:dyDescent="0.3">
      <c r="J1460" s="50"/>
      <c r="K1460" s="50"/>
      <c r="L1460" s="50"/>
      <c r="M1460" s="50"/>
      <c r="N1460" s="50"/>
      <c r="O1460" s="85"/>
      <c r="P1460" s="50"/>
      <c r="Q1460" s="50"/>
      <c r="R1460" s="50"/>
      <c r="S1460" s="50"/>
      <c r="T1460" s="50"/>
      <c r="U1460" s="50"/>
      <c r="V1460" s="50"/>
      <c r="W1460" s="50"/>
      <c r="X1460" s="50"/>
      <c r="Y1460" s="50"/>
      <c r="Z1460" s="50"/>
      <c r="AA1460" s="50"/>
      <c r="AB1460" s="50"/>
      <c r="AC1460" s="50"/>
      <c r="AD1460" s="50"/>
      <c r="AE1460" s="50"/>
      <c r="AF1460" s="50"/>
      <c r="AG1460" s="50"/>
      <c r="AH1460" s="50"/>
      <c r="AI1460" s="50"/>
      <c r="AJ1460" s="50"/>
      <c r="AK1460" s="50"/>
      <c r="AL1460" s="50"/>
    </row>
    <row r="1461" spans="10:38" ht="15.6" x14ac:dyDescent="0.3">
      <c r="J1461" s="50"/>
      <c r="K1461" s="50"/>
      <c r="L1461" s="50"/>
      <c r="M1461" s="50"/>
      <c r="N1461" s="50"/>
      <c r="O1461" s="85"/>
      <c r="P1461" s="50"/>
      <c r="Q1461" s="50"/>
      <c r="R1461" s="50"/>
      <c r="S1461" s="50"/>
      <c r="T1461" s="50"/>
      <c r="U1461" s="50"/>
      <c r="V1461" s="50"/>
      <c r="W1461" s="50"/>
      <c r="X1461" s="50"/>
      <c r="Y1461" s="50"/>
      <c r="Z1461" s="50"/>
      <c r="AA1461" s="50"/>
      <c r="AB1461" s="50"/>
      <c r="AC1461" s="50"/>
      <c r="AD1461" s="50"/>
      <c r="AE1461" s="50"/>
      <c r="AF1461" s="50"/>
      <c r="AG1461" s="50"/>
      <c r="AH1461" s="50"/>
      <c r="AI1461" s="50"/>
      <c r="AJ1461" s="50"/>
      <c r="AK1461" s="50"/>
      <c r="AL1461" s="50"/>
    </row>
    <row r="1462" spans="10:38" ht="15.6" x14ac:dyDescent="0.3">
      <c r="J1462" s="50"/>
      <c r="K1462" s="50"/>
      <c r="L1462" s="50"/>
      <c r="M1462" s="50"/>
      <c r="N1462" s="50"/>
      <c r="O1462" s="85"/>
      <c r="P1462" s="50"/>
      <c r="Q1462" s="50"/>
      <c r="R1462" s="50"/>
      <c r="S1462" s="50"/>
      <c r="T1462" s="50"/>
      <c r="U1462" s="50"/>
      <c r="V1462" s="50"/>
      <c r="W1462" s="50"/>
      <c r="X1462" s="50"/>
      <c r="Y1462" s="50"/>
      <c r="Z1462" s="50"/>
      <c r="AA1462" s="50"/>
      <c r="AB1462" s="50"/>
      <c r="AC1462" s="50"/>
      <c r="AD1462" s="50"/>
      <c r="AE1462" s="50"/>
      <c r="AF1462" s="50"/>
      <c r="AG1462" s="50"/>
      <c r="AH1462" s="50"/>
      <c r="AI1462" s="50"/>
      <c r="AJ1462" s="50"/>
      <c r="AK1462" s="50"/>
      <c r="AL1462" s="50"/>
    </row>
    <row r="1463" spans="10:38" ht="15.6" x14ac:dyDescent="0.3">
      <c r="J1463" s="50"/>
      <c r="K1463" s="50"/>
      <c r="L1463" s="50"/>
      <c r="M1463" s="50"/>
      <c r="N1463" s="50"/>
      <c r="O1463" s="85"/>
      <c r="P1463" s="50"/>
      <c r="Q1463" s="50"/>
      <c r="R1463" s="50"/>
      <c r="S1463" s="50"/>
      <c r="T1463" s="50"/>
      <c r="U1463" s="50"/>
      <c r="V1463" s="50"/>
      <c r="W1463" s="50"/>
      <c r="X1463" s="50"/>
      <c r="Y1463" s="50"/>
      <c r="Z1463" s="50"/>
      <c r="AA1463" s="50"/>
      <c r="AB1463" s="50"/>
      <c r="AC1463" s="50"/>
      <c r="AD1463" s="50"/>
      <c r="AE1463" s="50"/>
      <c r="AF1463" s="50"/>
      <c r="AG1463" s="50"/>
      <c r="AH1463" s="50"/>
      <c r="AI1463" s="50"/>
      <c r="AJ1463" s="50"/>
      <c r="AK1463" s="50"/>
      <c r="AL1463" s="50"/>
    </row>
    <row r="1464" spans="10:38" ht="15.6" x14ac:dyDescent="0.3">
      <c r="J1464" s="50"/>
      <c r="K1464" s="50"/>
      <c r="L1464" s="50"/>
      <c r="M1464" s="50"/>
      <c r="N1464" s="50"/>
      <c r="O1464" s="85"/>
      <c r="P1464" s="50"/>
      <c r="Q1464" s="50"/>
      <c r="R1464" s="50"/>
      <c r="S1464" s="50"/>
      <c r="T1464" s="50"/>
      <c r="U1464" s="50"/>
      <c r="V1464" s="50"/>
      <c r="W1464" s="50"/>
      <c r="X1464" s="50"/>
      <c r="Y1464" s="50"/>
      <c r="Z1464" s="50"/>
      <c r="AA1464" s="50"/>
      <c r="AB1464" s="50"/>
      <c r="AC1464" s="50"/>
      <c r="AD1464" s="50"/>
      <c r="AE1464" s="50"/>
      <c r="AF1464" s="50"/>
      <c r="AG1464" s="50"/>
      <c r="AH1464" s="50"/>
      <c r="AI1464" s="50"/>
      <c r="AJ1464" s="50"/>
      <c r="AK1464" s="50"/>
      <c r="AL1464" s="50"/>
    </row>
    <row r="1465" spans="10:38" ht="15.6" x14ac:dyDescent="0.3">
      <c r="J1465" s="50"/>
      <c r="K1465" s="50"/>
      <c r="L1465" s="50"/>
      <c r="M1465" s="50"/>
      <c r="N1465" s="50"/>
      <c r="O1465" s="85"/>
      <c r="P1465" s="50"/>
      <c r="Q1465" s="50"/>
      <c r="R1465" s="50"/>
      <c r="S1465" s="50"/>
      <c r="T1465" s="50"/>
      <c r="U1465" s="50"/>
      <c r="V1465" s="50"/>
      <c r="W1465" s="50"/>
      <c r="X1465" s="50"/>
      <c r="Y1465" s="50"/>
      <c r="Z1465" s="50"/>
      <c r="AA1465" s="50"/>
      <c r="AB1465" s="50"/>
      <c r="AC1465" s="50"/>
      <c r="AD1465" s="50"/>
      <c r="AE1465" s="50"/>
      <c r="AF1465" s="50"/>
      <c r="AG1465" s="50"/>
      <c r="AH1465" s="50"/>
      <c r="AI1465" s="50"/>
      <c r="AJ1465" s="50"/>
      <c r="AK1465" s="50"/>
      <c r="AL1465" s="50"/>
    </row>
    <row r="1466" spans="10:38" ht="15.6" x14ac:dyDescent="0.3">
      <c r="J1466" s="50"/>
      <c r="K1466" s="50"/>
      <c r="L1466" s="50"/>
      <c r="M1466" s="50"/>
      <c r="N1466" s="50"/>
      <c r="O1466" s="85"/>
      <c r="P1466" s="50"/>
      <c r="Q1466" s="50"/>
      <c r="R1466" s="50"/>
      <c r="S1466" s="50"/>
      <c r="T1466" s="50"/>
      <c r="U1466" s="50"/>
      <c r="V1466" s="50"/>
      <c r="W1466" s="50"/>
      <c r="X1466" s="50"/>
      <c r="Y1466" s="50"/>
      <c r="Z1466" s="50"/>
      <c r="AA1466" s="50"/>
      <c r="AB1466" s="50"/>
      <c r="AC1466" s="50"/>
      <c r="AD1466" s="50"/>
      <c r="AE1466" s="50"/>
      <c r="AF1466" s="50"/>
      <c r="AG1466" s="50"/>
      <c r="AH1466" s="50"/>
      <c r="AI1466" s="50"/>
      <c r="AJ1466" s="50"/>
      <c r="AK1466" s="50"/>
      <c r="AL1466" s="50"/>
    </row>
    <row r="1467" spans="10:38" ht="15.6" x14ac:dyDescent="0.3">
      <c r="J1467" s="50"/>
      <c r="K1467" s="50"/>
      <c r="L1467" s="50"/>
      <c r="M1467" s="50"/>
      <c r="N1467" s="50"/>
      <c r="O1467" s="85"/>
      <c r="P1467" s="50"/>
      <c r="Q1467" s="50"/>
      <c r="R1467" s="50"/>
      <c r="S1467" s="50"/>
      <c r="T1467" s="50"/>
      <c r="U1467" s="50"/>
      <c r="V1467" s="50"/>
      <c r="W1467" s="50"/>
      <c r="X1467" s="50"/>
      <c r="Y1467" s="50"/>
      <c r="Z1467" s="50"/>
      <c r="AA1467" s="50"/>
      <c r="AB1467" s="50"/>
      <c r="AC1467" s="50"/>
      <c r="AD1467" s="50"/>
      <c r="AE1467" s="50"/>
      <c r="AF1467" s="50"/>
      <c r="AG1467" s="50"/>
      <c r="AH1467" s="50"/>
      <c r="AI1467" s="50"/>
      <c r="AJ1467" s="50"/>
      <c r="AK1467" s="50"/>
      <c r="AL1467" s="50"/>
    </row>
    <row r="1468" spans="10:38" ht="15.6" x14ac:dyDescent="0.3">
      <c r="J1468" s="50"/>
      <c r="K1468" s="50"/>
      <c r="L1468" s="50"/>
      <c r="M1468" s="50"/>
      <c r="N1468" s="50"/>
      <c r="O1468" s="85"/>
      <c r="P1468" s="50"/>
      <c r="Q1468" s="50"/>
      <c r="R1468" s="50"/>
      <c r="S1468" s="50"/>
      <c r="T1468" s="50"/>
      <c r="U1468" s="50"/>
      <c r="V1468" s="50"/>
      <c r="W1468" s="50"/>
      <c r="X1468" s="50"/>
      <c r="Y1468" s="50"/>
      <c r="Z1468" s="50"/>
      <c r="AA1468" s="50"/>
      <c r="AB1468" s="50"/>
      <c r="AC1468" s="50"/>
      <c r="AD1468" s="50"/>
      <c r="AE1468" s="50"/>
      <c r="AF1468" s="50"/>
      <c r="AG1468" s="50"/>
      <c r="AH1468" s="50"/>
      <c r="AI1468" s="50"/>
      <c r="AJ1468" s="50"/>
      <c r="AK1468" s="50"/>
      <c r="AL1468" s="50"/>
    </row>
    <row r="1469" spans="10:38" ht="15.6" x14ac:dyDescent="0.3">
      <c r="J1469" s="50"/>
      <c r="K1469" s="50"/>
      <c r="L1469" s="50"/>
      <c r="M1469" s="50"/>
      <c r="N1469" s="50"/>
      <c r="O1469" s="85"/>
      <c r="P1469" s="50"/>
      <c r="Q1469" s="50"/>
      <c r="R1469" s="50"/>
      <c r="S1469" s="50"/>
      <c r="T1469" s="50"/>
      <c r="U1469" s="50"/>
      <c r="V1469" s="50"/>
      <c r="W1469" s="50"/>
      <c r="X1469" s="50"/>
      <c r="Y1469" s="50"/>
      <c r="Z1469" s="50"/>
      <c r="AA1469" s="50"/>
      <c r="AB1469" s="50"/>
      <c r="AC1469" s="50"/>
      <c r="AD1469" s="50"/>
      <c r="AE1469" s="50"/>
      <c r="AF1469" s="50"/>
      <c r="AG1469" s="50"/>
      <c r="AH1469" s="50"/>
      <c r="AI1469" s="50"/>
      <c r="AJ1469" s="50"/>
      <c r="AK1469" s="50"/>
      <c r="AL1469" s="50"/>
    </row>
    <row r="1470" spans="10:38" ht="15.6" x14ac:dyDescent="0.3">
      <c r="J1470" s="50"/>
      <c r="K1470" s="50"/>
      <c r="L1470" s="50"/>
      <c r="M1470" s="50"/>
      <c r="N1470" s="50"/>
      <c r="O1470" s="85"/>
      <c r="P1470" s="50"/>
      <c r="Q1470" s="50"/>
      <c r="R1470" s="50"/>
      <c r="S1470" s="50"/>
      <c r="T1470" s="50"/>
      <c r="U1470" s="50"/>
      <c r="V1470" s="50"/>
      <c r="W1470" s="50"/>
      <c r="X1470" s="50"/>
      <c r="Y1470" s="50"/>
      <c r="Z1470" s="50"/>
      <c r="AA1470" s="50"/>
      <c r="AB1470" s="50"/>
      <c r="AC1470" s="50"/>
      <c r="AD1470" s="50"/>
      <c r="AE1470" s="50"/>
      <c r="AF1470" s="50"/>
      <c r="AG1470" s="50"/>
      <c r="AH1470" s="50"/>
      <c r="AI1470" s="50"/>
      <c r="AJ1470" s="50"/>
      <c r="AK1470" s="50"/>
      <c r="AL1470" s="50"/>
    </row>
    <row r="1471" spans="10:38" ht="15.6" x14ac:dyDescent="0.3">
      <c r="J1471" s="50"/>
      <c r="K1471" s="50"/>
      <c r="L1471" s="50"/>
      <c r="M1471" s="50"/>
      <c r="N1471" s="50"/>
      <c r="O1471" s="85"/>
      <c r="P1471" s="50"/>
      <c r="Q1471" s="50"/>
      <c r="R1471" s="50"/>
      <c r="S1471" s="50"/>
      <c r="T1471" s="50"/>
      <c r="U1471" s="50"/>
      <c r="V1471" s="50"/>
      <c r="W1471" s="50"/>
      <c r="X1471" s="50"/>
      <c r="Y1471" s="50"/>
      <c r="Z1471" s="50"/>
      <c r="AA1471" s="50"/>
      <c r="AB1471" s="50"/>
      <c r="AC1471" s="50"/>
      <c r="AD1471" s="50"/>
      <c r="AE1471" s="50"/>
      <c r="AF1471" s="50"/>
      <c r="AG1471" s="50"/>
      <c r="AH1471" s="50"/>
      <c r="AI1471" s="50"/>
      <c r="AJ1471" s="50"/>
      <c r="AK1471" s="50"/>
      <c r="AL1471" s="50"/>
    </row>
    <row r="1472" spans="10:38" ht="15.6" x14ac:dyDescent="0.3">
      <c r="J1472" s="50"/>
      <c r="K1472" s="50"/>
      <c r="L1472" s="50"/>
      <c r="M1472" s="50"/>
      <c r="N1472" s="50"/>
      <c r="O1472" s="85"/>
      <c r="P1472" s="50"/>
      <c r="Q1472" s="50"/>
      <c r="R1472" s="50"/>
      <c r="S1472" s="50"/>
      <c r="T1472" s="50"/>
      <c r="U1472" s="50"/>
      <c r="V1472" s="50"/>
      <c r="W1472" s="50"/>
      <c r="X1472" s="50"/>
      <c r="Y1472" s="50"/>
      <c r="Z1472" s="50"/>
      <c r="AA1472" s="50"/>
      <c r="AB1472" s="50"/>
      <c r="AC1472" s="50"/>
      <c r="AD1472" s="50"/>
      <c r="AE1472" s="50"/>
      <c r="AF1472" s="50"/>
      <c r="AG1472" s="50"/>
      <c r="AH1472" s="50"/>
      <c r="AI1472" s="50"/>
      <c r="AJ1472" s="50"/>
      <c r="AK1472" s="50"/>
      <c r="AL1472" s="50"/>
    </row>
    <row r="1473" spans="10:38" ht="15.6" x14ac:dyDescent="0.3">
      <c r="J1473" s="50"/>
      <c r="K1473" s="50"/>
      <c r="L1473" s="50"/>
      <c r="M1473" s="50"/>
      <c r="N1473" s="50"/>
      <c r="O1473" s="85"/>
      <c r="P1473" s="50"/>
      <c r="Q1473" s="50"/>
      <c r="R1473" s="50"/>
      <c r="S1473" s="50"/>
      <c r="T1473" s="50"/>
      <c r="U1473" s="50"/>
      <c r="V1473" s="50"/>
      <c r="W1473" s="50"/>
      <c r="X1473" s="50"/>
      <c r="Y1473" s="50"/>
      <c r="Z1473" s="50"/>
      <c r="AA1473" s="50"/>
      <c r="AB1473" s="50"/>
      <c r="AC1473" s="50"/>
      <c r="AD1473" s="50"/>
      <c r="AE1473" s="50"/>
      <c r="AF1473" s="50"/>
      <c r="AG1473" s="50"/>
      <c r="AH1473" s="50"/>
      <c r="AI1473" s="50"/>
      <c r="AJ1473" s="50"/>
      <c r="AK1473" s="50"/>
      <c r="AL1473" s="50"/>
    </row>
    <row r="1474" spans="10:38" ht="15.6" x14ac:dyDescent="0.3">
      <c r="J1474" s="50"/>
      <c r="K1474" s="50"/>
      <c r="L1474" s="50"/>
      <c r="M1474" s="50"/>
      <c r="N1474" s="50"/>
      <c r="O1474" s="85"/>
      <c r="P1474" s="50"/>
      <c r="Q1474" s="50"/>
      <c r="R1474" s="50"/>
      <c r="S1474" s="50"/>
      <c r="T1474" s="50"/>
      <c r="U1474" s="50"/>
      <c r="V1474" s="50"/>
      <c r="W1474" s="50"/>
      <c r="X1474" s="50"/>
      <c r="Y1474" s="50"/>
      <c r="Z1474" s="50"/>
      <c r="AA1474" s="50"/>
      <c r="AB1474" s="50"/>
      <c r="AC1474" s="50"/>
      <c r="AD1474" s="50"/>
      <c r="AE1474" s="50"/>
      <c r="AF1474" s="50"/>
      <c r="AG1474" s="50"/>
      <c r="AH1474" s="50"/>
      <c r="AI1474" s="50"/>
      <c r="AJ1474" s="50"/>
      <c r="AK1474" s="50"/>
      <c r="AL1474" s="50"/>
    </row>
    <row r="1475" spans="10:38" ht="15.6" x14ac:dyDescent="0.3">
      <c r="J1475" s="50"/>
      <c r="K1475" s="50"/>
      <c r="L1475" s="50"/>
      <c r="M1475" s="50"/>
      <c r="N1475" s="50"/>
      <c r="O1475" s="85"/>
      <c r="P1475" s="50"/>
      <c r="Q1475" s="50"/>
      <c r="R1475" s="50"/>
      <c r="S1475" s="50"/>
      <c r="T1475" s="50"/>
      <c r="U1475" s="50"/>
      <c r="V1475" s="50"/>
      <c r="W1475" s="50"/>
      <c r="X1475" s="50"/>
      <c r="Y1475" s="50"/>
      <c r="Z1475" s="50"/>
      <c r="AA1475" s="50"/>
      <c r="AB1475" s="50"/>
      <c r="AC1475" s="50"/>
      <c r="AD1475" s="50"/>
      <c r="AE1475" s="50"/>
      <c r="AF1475" s="50"/>
      <c r="AG1475" s="50"/>
      <c r="AH1475" s="50"/>
      <c r="AI1475" s="50"/>
      <c r="AJ1475" s="50"/>
      <c r="AK1475" s="50"/>
      <c r="AL1475" s="50"/>
    </row>
    <row r="1476" spans="10:38" ht="15.6" x14ac:dyDescent="0.3">
      <c r="J1476" s="50"/>
      <c r="K1476" s="50"/>
      <c r="L1476" s="50"/>
      <c r="M1476" s="50"/>
      <c r="N1476" s="50"/>
      <c r="O1476" s="85"/>
      <c r="P1476" s="50"/>
      <c r="Q1476" s="50"/>
      <c r="R1476" s="50"/>
      <c r="S1476" s="50"/>
      <c r="T1476" s="50"/>
      <c r="U1476" s="50"/>
      <c r="V1476" s="50"/>
      <c r="W1476" s="50"/>
      <c r="X1476" s="50"/>
      <c r="Y1476" s="50"/>
      <c r="Z1476" s="50"/>
      <c r="AA1476" s="50"/>
      <c r="AB1476" s="50"/>
      <c r="AC1476" s="50"/>
      <c r="AD1476" s="50"/>
      <c r="AE1476" s="50"/>
      <c r="AF1476" s="50"/>
      <c r="AG1476" s="50"/>
      <c r="AH1476" s="50"/>
      <c r="AI1476" s="50"/>
      <c r="AJ1476" s="50"/>
      <c r="AK1476" s="50"/>
      <c r="AL1476" s="50"/>
    </row>
    <row r="1477" spans="10:38" ht="15.6" x14ac:dyDescent="0.3">
      <c r="J1477" s="50"/>
      <c r="K1477" s="50"/>
      <c r="L1477" s="50"/>
      <c r="M1477" s="50"/>
      <c r="N1477" s="50"/>
      <c r="O1477" s="85"/>
      <c r="P1477" s="50"/>
      <c r="Q1477" s="50"/>
      <c r="R1477" s="50"/>
      <c r="S1477" s="50"/>
      <c r="T1477" s="50"/>
      <c r="U1477" s="50"/>
      <c r="V1477" s="50"/>
      <c r="W1477" s="50"/>
      <c r="X1477" s="50"/>
      <c r="Y1477" s="50"/>
      <c r="Z1477" s="50"/>
      <c r="AA1477" s="50"/>
      <c r="AB1477" s="50"/>
      <c r="AC1477" s="50"/>
      <c r="AD1477" s="50"/>
      <c r="AE1477" s="50"/>
      <c r="AF1477" s="50"/>
      <c r="AG1477" s="50"/>
      <c r="AH1477" s="50"/>
      <c r="AI1477" s="50"/>
      <c r="AJ1477" s="50"/>
      <c r="AK1477" s="50"/>
      <c r="AL1477" s="50"/>
    </row>
    <row r="1478" spans="10:38" ht="15.6" x14ac:dyDescent="0.3">
      <c r="J1478" s="50"/>
      <c r="K1478" s="50"/>
      <c r="L1478" s="50"/>
      <c r="M1478" s="50"/>
      <c r="N1478" s="50"/>
      <c r="O1478" s="85"/>
      <c r="P1478" s="50"/>
      <c r="Q1478" s="50"/>
      <c r="R1478" s="50"/>
      <c r="S1478" s="50"/>
      <c r="T1478" s="50"/>
      <c r="U1478" s="50"/>
      <c r="V1478" s="50"/>
      <c r="W1478" s="50"/>
      <c r="X1478" s="50"/>
      <c r="Y1478" s="50"/>
      <c r="Z1478" s="50"/>
      <c r="AA1478" s="50"/>
      <c r="AB1478" s="50"/>
      <c r="AC1478" s="50"/>
      <c r="AD1478" s="50"/>
      <c r="AE1478" s="50"/>
      <c r="AF1478" s="50"/>
      <c r="AG1478" s="50"/>
      <c r="AH1478" s="50"/>
      <c r="AI1478" s="50"/>
      <c r="AJ1478" s="50"/>
      <c r="AK1478" s="50"/>
      <c r="AL1478" s="50"/>
    </row>
    <row r="1479" spans="10:38" ht="15.6" x14ac:dyDescent="0.3">
      <c r="J1479" s="50"/>
      <c r="K1479" s="50"/>
      <c r="L1479" s="50"/>
      <c r="M1479" s="50"/>
      <c r="N1479" s="50"/>
      <c r="O1479" s="85"/>
      <c r="P1479" s="50"/>
      <c r="Q1479" s="50"/>
      <c r="R1479" s="50"/>
      <c r="S1479" s="50"/>
      <c r="T1479" s="50"/>
      <c r="U1479" s="50"/>
      <c r="V1479" s="50"/>
      <c r="W1479" s="50"/>
      <c r="X1479" s="50"/>
      <c r="Y1479" s="50"/>
      <c r="Z1479" s="50"/>
      <c r="AA1479" s="50"/>
      <c r="AB1479" s="50"/>
      <c r="AC1479" s="50"/>
      <c r="AD1479" s="50"/>
      <c r="AE1479" s="50"/>
      <c r="AF1479" s="50"/>
      <c r="AG1479" s="50"/>
      <c r="AH1479" s="50"/>
      <c r="AI1479" s="50"/>
      <c r="AJ1479" s="50"/>
      <c r="AK1479" s="50"/>
      <c r="AL1479" s="50"/>
    </row>
    <row r="1480" spans="10:38" ht="15.6" x14ac:dyDescent="0.3">
      <c r="J1480" s="50"/>
      <c r="K1480" s="50"/>
      <c r="L1480" s="50"/>
      <c r="M1480" s="50"/>
      <c r="N1480" s="50"/>
      <c r="O1480" s="85"/>
      <c r="P1480" s="50"/>
      <c r="Q1480" s="50"/>
      <c r="R1480" s="50"/>
      <c r="S1480" s="50"/>
      <c r="T1480" s="50"/>
      <c r="U1480" s="50"/>
      <c r="V1480" s="50"/>
      <c r="W1480" s="50"/>
      <c r="X1480" s="50"/>
      <c r="Y1480" s="50"/>
      <c r="Z1480" s="50"/>
      <c r="AA1480" s="50"/>
      <c r="AB1480" s="50"/>
      <c r="AC1480" s="50"/>
      <c r="AD1480" s="50"/>
      <c r="AE1480" s="50"/>
      <c r="AF1480" s="50"/>
      <c r="AG1480" s="50"/>
      <c r="AH1480" s="50"/>
      <c r="AI1480" s="50"/>
      <c r="AJ1480" s="50"/>
      <c r="AK1480" s="50"/>
      <c r="AL1480" s="50"/>
    </row>
    <row r="1481" spans="10:38" ht="15.6" x14ac:dyDescent="0.3">
      <c r="J1481" s="50"/>
      <c r="K1481" s="50"/>
      <c r="L1481" s="50"/>
      <c r="M1481" s="50"/>
      <c r="N1481" s="50"/>
      <c r="O1481" s="85"/>
      <c r="P1481" s="50"/>
      <c r="Q1481" s="50"/>
      <c r="R1481" s="50"/>
      <c r="S1481" s="50"/>
      <c r="T1481" s="50"/>
      <c r="U1481" s="50"/>
      <c r="V1481" s="50"/>
      <c r="W1481" s="50"/>
      <c r="X1481" s="50"/>
      <c r="Y1481" s="50"/>
      <c r="Z1481" s="50"/>
      <c r="AA1481" s="50"/>
      <c r="AB1481" s="50"/>
      <c r="AC1481" s="50"/>
      <c r="AD1481" s="50"/>
      <c r="AE1481" s="50"/>
      <c r="AF1481" s="50"/>
      <c r="AG1481" s="50"/>
      <c r="AH1481" s="50"/>
      <c r="AI1481" s="50"/>
      <c r="AJ1481" s="50"/>
      <c r="AK1481" s="50"/>
      <c r="AL1481" s="50"/>
    </row>
    <row r="1482" spans="10:38" ht="15.6" x14ac:dyDescent="0.3">
      <c r="J1482" s="50"/>
      <c r="K1482" s="50"/>
      <c r="L1482" s="50"/>
      <c r="M1482" s="50"/>
      <c r="N1482" s="50"/>
      <c r="O1482" s="85"/>
      <c r="P1482" s="50"/>
      <c r="Q1482" s="50"/>
      <c r="R1482" s="50"/>
      <c r="S1482" s="50"/>
      <c r="T1482" s="50"/>
      <c r="U1482" s="50"/>
      <c r="V1482" s="50"/>
      <c r="W1482" s="50"/>
      <c r="X1482" s="50"/>
      <c r="Y1482" s="50"/>
      <c r="Z1482" s="50"/>
      <c r="AA1482" s="50"/>
      <c r="AB1482" s="50"/>
      <c r="AC1482" s="50"/>
      <c r="AD1482" s="50"/>
      <c r="AE1482" s="50"/>
      <c r="AF1482" s="50"/>
      <c r="AG1482" s="50"/>
      <c r="AH1482" s="50"/>
      <c r="AI1482" s="50"/>
      <c r="AJ1482" s="50"/>
      <c r="AK1482" s="50"/>
      <c r="AL1482" s="50"/>
    </row>
    <row r="1483" spans="10:38" ht="15.6" x14ac:dyDescent="0.3">
      <c r="J1483" s="50"/>
      <c r="K1483" s="50"/>
      <c r="L1483" s="50"/>
      <c r="M1483" s="50"/>
      <c r="N1483" s="50"/>
      <c r="O1483" s="85"/>
      <c r="P1483" s="50"/>
      <c r="Q1483" s="50"/>
      <c r="R1483" s="50"/>
      <c r="S1483" s="50"/>
      <c r="T1483" s="50"/>
      <c r="U1483" s="50"/>
      <c r="V1483" s="50"/>
      <c r="W1483" s="50"/>
      <c r="X1483" s="50"/>
      <c r="Y1483" s="50"/>
      <c r="Z1483" s="50"/>
      <c r="AA1483" s="50"/>
      <c r="AB1483" s="50"/>
      <c r="AC1483" s="50"/>
      <c r="AD1483" s="50"/>
      <c r="AE1483" s="50"/>
      <c r="AF1483" s="50"/>
      <c r="AG1483" s="50"/>
      <c r="AH1483" s="50"/>
      <c r="AI1483" s="50"/>
      <c r="AJ1483" s="50"/>
      <c r="AK1483" s="50"/>
      <c r="AL1483" s="50"/>
    </row>
    <row r="1484" spans="10:38" ht="15.6" x14ac:dyDescent="0.3">
      <c r="J1484" s="50"/>
      <c r="K1484" s="50"/>
      <c r="L1484" s="50"/>
      <c r="M1484" s="50"/>
      <c r="N1484" s="50"/>
      <c r="O1484" s="85"/>
      <c r="P1484" s="50"/>
      <c r="Q1484" s="50"/>
      <c r="R1484" s="50"/>
      <c r="S1484" s="50"/>
      <c r="T1484" s="50"/>
      <c r="U1484" s="50"/>
      <c r="V1484" s="50"/>
      <c r="W1484" s="50"/>
      <c r="X1484" s="50"/>
      <c r="Y1484" s="50"/>
      <c r="Z1484" s="50"/>
      <c r="AA1484" s="50"/>
      <c r="AB1484" s="50"/>
      <c r="AC1484" s="50"/>
      <c r="AD1484" s="50"/>
      <c r="AE1484" s="50"/>
      <c r="AF1484" s="50"/>
      <c r="AG1484" s="50"/>
      <c r="AH1484" s="50"/>
      <c r="AI1484" s="50"/>
      <c r="AJ1484" s="50"/>
      <c r="AK1484" s="50"/>
      <c r="AL1484" s="50"/>
    </row>
    <row r="1485" spans="10:38" ht="15.6" x14ac:dyDescent="0.3">
      <c r="J1485" s="50"/>
      <c r="K1485" s="50"/>
      <c r="L1485" s="50"/>
      <c r="M1485" s="50"/>
      <c r="N1485" s="50"/>
      <c r="O1485" s="85"/>
      <c r="P1485" s="50"/>
      <c r="Q1485" s="50"/>
      <c r="R1485" s="50"/>
      <c r="S1485" s="50"/>
      <c r="T1485" s="50"/>
      <c r="U1485" s="50"/>
      <c r="V1485" s="50"/>
      <c r="W1485" s="50"/>
      <c r="X1485" s="50"/>
      <c r="Y1485" s="50"/>
      <c r="Z1485" s="50"/>
      <c r="AA1485" s="50"/>
      <c r="AB1485" s="50"/>
      <c r="AC1485" s="50"/>
      <c r="AD1485" s="50"/>
      <c r="AE1485" s="50"/>
      <c r="AF1485" s="50"/>
      <c r="AG1485" s="50"/>
      <c r="AH1485" s="50"/>
      <c r="AI1485" s="50"/>
      <c r="AJ1485" s="50"/>
      <c r="AK1485" s="50"/>
      <c r="AL1485" s="50"/>
    </row>
    <row r="1486" spans="10:38" ht="15.6" x14ac:dyDescent="0.3">
      <c r="J1486" s="50"/>
      <c r="K1486" s="50"/>
      <c r="L1486" s="50"/>
      <c r="M1486" s="50"/>
      <c r="N1486" s="50"/>
      <c r="O1486" s="85"/>
      <c r="P1486" s="50"/>
      <c r="Q1486" s="50"/>
      <c r="R1486" s="50"/>
      <c r="S1486" s="50"/>
      <c r="T1486" s="50"/>
      <c r="U1486" s="50"/>
      <c r="V1486" s="50"/>
      <c r="W1486" s="50"/>
      <c r="X1486" s="50"/>
      <c r="Y1486" s="50"/>
      <c r="Z1486" s="50"/>
      <c r="AA1486" s="50"/>
      <c r="AB1486" s="50"/>
      <c r="AC1486" s="50"/>
      <c r="AD1486" s="50"/>
      <c r="AE1486" s="50"/>
      <c r="AF1486" s="50"/>
      <c r="AG1486" s="50"/>
      <c r="AH1486" s="50"/>
      <c r="AI1486" s="50"/>
      <c r="AJ1486" s="50"/>
      <c r="AK1486" s="50"/>
      <c r="AL1486" s="50"/>
    </row>
    <row r="1487" spans="10:38" ht="15.6" x14ac:dyDescent="0.3">
      <c r="J1487" s="50"/>
      <c r="K1487" s="50"/>
      <c r="L1487" s="50"/>
      <c r="M1487" s="50"/>
      <c r="N1487" s="50"/>
      <c r="O1487" s="85"/>
      <c r="P1487" s="50"/>
      <c r="Q1487" s="50"/>
      <c r="R1487" s="50"/>
      <c r="S1487" s="50"/>
      <c r="T1487" s="50"/>
      <c r="U1487" s="50"/>
      <c r="V1487" s="50"/>
      <c r="W1487" s="50"/>
      <c r="X1487" s="50"/>
      <c r="Y1487" s="50"/>
      <c r="Z1487" s="50"/>
      <c r="AA1487" s="50"/>
      <c r="AB1487" s="50"/>
      <c r="AC1487" s="50"/>
      <c r="AD1487" s="50"/>
      <c r="AE1487" s="50"/>
      <c r="AF1487" s="50"/>
      <c r="AG1487" s="50"/>
      <c r="AH1487" s="50"/>
      <c r="AI1487" s="50"/>
      <c r="AJ1487" s="50"/>
      <c r="AK1487" s="50"/>
      <c r="AL1487" s="50"/>
    </row>
    <row r="1488" spans="10:38" ht="15.6" x14ac:dyDescent="0.3">
      <c r="J1488" s="50"/>
      <c r="K1488" s="50"/>
      <c r="L1488" s="50"/>
      <c r="M1488" s="50"/>
      <c r="N1488" s="50"/>
      <c r="O1488" s="85"/>
      <c r="P1488" s="50"/>
      <c r="Q1488" s="50"/>
      <c r="R1488" s="50"/>
      <c r="S1488" s="50"/>
      <c r="T1488" s="50"/>
      <c r="U1488" s="50"/>
      <c r="V1488" s="50"/>
      <c r="W1488" s="50"/>
      <c r="X1488" s="50"/>
      <c r="Y1488" s="50"/>
      <c r="Z1488" s="50"/>
      <c r="AA1488" s="50"/>
      <c r="AB1488" s="50"/>
      <c r="AC1488" s="50"/>
      <c r="AD1488" s="50"/>
      <c r="AE1488" s="50"/>
      <c r="AF1488" s="50"/>
      <c r="AG1488" s="50"/>
      <c r="AH1488" s="50"/>
      <c r="AI1488" s="50"/>
      <c r="AJ1488" s="50"/>
      <c r="AK1488" s="50"/>
      <c r="AL1488" s="50"/>
    </row>
    <row r="1489" spans="10:38" ht="15.6" x14ac:dyDescent="0.3">
      <c r="J1489" s="50"/>
      <c r="K1489" s="50"/>
      <c r="L1489" s="50"/>
      <c r="M1489" s="50"/>
      <c r="N1489" s="50"/>
      <c r="O1489" s="85"/>
      <c r="P1489" s="50"/>
      <c r="Q1489" s="50"/>
      <c r="R1489" s="50"/>
      <c r="S1489" s="50"/>
      <c r="T1489" s="50"/>
      <c r="U1489" s="50"/>
      <c r="V1489" s="50"/>
      <c r="W1489" s="50"/>
      <c r="X1489" s="50"/>
      <c r="Y1489" s="50"/>
      <c r="Z1489" s="50"/>
      <c r="AA1489" s="50"/>
      <c r="AB1489" s="50"/>
      <c r="AC1489" s="50"/>
      <c r="AD1489" s="50"/>
      <c r="AE1489" s="50"/>
      <c r="AF1489" s="50"/>
      <c r="AG1489" s="50"/>
      <c r="AH1489" s="50"/>
      <c r="AI1489" s="50"/>
      <c r="AJ1489" s="50"/>
      <c r="AK1489" s="50"/>
      <c r="AL1489" s="50"/>
    </row>
    <row r="1490" spans="10:38" ht="15.6" x14ac:dyDescent="0.3">
      <c r="J1490" s="50"/>
      <c r="K1490" s="50"/>
      <c r="L1490" s="50"/>
      <c r="M1490" s="50"/>
      <c r="N1490" s="50"/>
      <c r="O1490" s="85"/>
      <c r="P1490" s="50"/>
      <c r="Q1490" s="50"/>
      <c r="R1490" s="50"/>
      <c r="S1490" s="50"/>
      <c r="T1490" s="50"/>
      <c r="U1490" s="50"/>
      <c r="V1490" s="50"/>
      <c r="W1490" s="50"/>
      <c r="X1490" s="50"/>
      <c r="Y1490" s="50"/>
      <c r="Z1490" s="50"/>
      <c r="AA1490" s="50"/>
      <c r="AB1490" s="50"/>
      <c r="AC1490" s="50"/>
      <c r="AD1490" s="50"/>
      <c r="AE1490" s="50"/>
      <c r="AF1490" s="50"/>
      <c r="AG1490" s="50"/>
      <c r="AH1490" s="50"/>
      <c r="AI1490" s="50"/>
      <c r="AJ1490" s="50"/>
      <c r="AK1490" s="50"/>
      <c r="AL1490" s="50"/>
    </row>
    <row r="1491" spans="10:38" ht="15.6" x14ac:dyDescent="0.3">
      <c r="J1491" s="50"/>
      <c r="K1491" s="50"/>
      <c r="L1491" s="50"/>
      <c r="M1491" s="50"/>
      <c r="N1491" s="50"/>
      <c r="O1491" s="85"/>
      <c r="P1491" s="50"/>
      <c r="Q1491" s="50"/>
      <c r="R1491" s="50"/>
      <c r="S1491" s="50"/>
      <c r="T1491" s="50"/>
      <c r="U1491" s="50"/>
      <c r="V1491" s="50"/>
      <c r="W1491" s="50"/>
      <c r="X1491" s="50"/>
      <c r="Y1491" s="50"/>
      <c r="Z1491" s="50"/>
      <c r="AA1491" s="50"/>
      <c r="AB1491" s="50"/>
      <c r="AC1491" s="50"/>
      <c r="AD1491" s="50"/>
      <c r="AE1491" s="50"/>
      <c r="AF1491" s="50"/>
      <c r="AG1491" s="50"/>
      <c r="AH1491" s="50"/>
      <c r="AI1491" s="50"/>
      <c r="AJ1491" s="50"/>
      <c r="AK1491" s="50"/>
      <c r="AL1491" s="50"/>
    </row>
    <row r="1492" spans="10:38" ht="15.6" x14ac:dyDescent="0.3">
      <c r="J1492" s="50"/>
      <c r="K1492" s="50"/>
      <c r="L1492" s="50"/>
      <c r="M1492" s="50"/>
      <c r="N1492" s="50"/>
      <c r="O1492" s="85"/>
      <c r="P1492" s="50"/>
      <c r="Q1492" s="50"/>
      <c r="R1492" s="50"/>
      <c r="S1492" s="50"/>
      <c r="T1492" s="50"/>
      <c r="U1492" s="50"/>
      <c r="V1492" s="50"/>
      <c r="W1492" s="50"/>
      <c r="X1492" s="50"/>
      <c r="Y1492" s="50"/>
      <c r="Z1492" s="50"/>
      <c r="AA1492" s="50"/>
      <c r="AB1492" s="50"/>
      <c r="AC1492" s="50"/>
      <c r="AD1492" s="50"/>
      <c r="AE1492" s="50"/>
      <c r="AF1492" s="50"/>
      <c r="AG1492" s="50"/>
      <c r="AH1492" s="50"/>
      <c r="AI1492" s="50"/>
      <c r="AJ1492" s="50"/>
      <c r="AK1492" s="50"/>
      <c r="AL1492" s="50"/>
    </row>
    <row r="1493" spans="10:38" ht="15.6" x14ac:dyDescent="0.3">
      <c r="J1493" s="50"/>
      <c r="K1493" s="50"/>
      <c r="L1493" s="50"/>
      <c r="M1493" s="50"/>
      <c r="N1493" s="50"/>
      <c r="O1493" s="85"/>
      <c r="P1493" s="50"/>
      <c r="Q1493" s="50"/>
      <c r="R1493" s="50"/>
      <c r="S1493" s="50"/>
      <c r="T1493" s="50"/>
      <c r="U1493" s="50"/>
      <c r="V1493" s="50"/>
      <c r="W1493" s="50"/>
      <c r="X1493" s="50"/>
      <c r="Y1493" s="50"/>
      <c r="Z1493" s="50"/>
      <c r="AA1493" s="50"/>
      <c r="AB1493" s="50"/>
      <c r="AC1493" s="50"/>
      <c r="AD1493" s="50"/>
      <c r="AE1493" s="50"/>
      <c r="AF1493" s="50"/>
      <c r="AG1493" s="50"/>
      <c r="AH1493" s="50"/>
      <c r="AI1493" s="50"/>
      <c r="AJ1493" s="50"/>
      <c r="AK1493" s="50"/>
      <c r="AL1493" s="50"/>
    </row>
    <row r="1494" spans="10:38" ht="15.6" x14ac:dyDescent="0.3">
      <c r="J1494" s="50"/>
      <c r="K1494" s="50"/>
      <c r="L1494" s="50"/>
      <c r="M1494" s="50"/>
      <c r="N1494" s="50"/>
      <c r="O1494" s="85"/>
      <c r="P1494" s="50"/>
      <c r="Q1494" s="50"/>
      <c r="R1494" s="50"/>
      <c r="S1494" s="50"/>
      <c r="T1494" s="50"/>
      <c r="U1494" s="50"/>
      <c r="V1494" s="50"/>
      <c r="W1494" s="50"/>
      <c r="X1494" s="50"/>
      <c r="Y1494" s="50"/>
      <c r="Z1494" s="50"/>
      <c r="AA1494" s="50"/>
      <c r="AB1494" s="50"/>
      <c r="AC1494" s="50"/>
      <c r="AD1494" s="50"/>
      <c r="AE1494" s="50"/>
      <c r="AF1494" s="50"/>
      <c r="AG1494" s="50"/>
      <c r="AH1494" s="50"/>
      <c r="AI1494" s="50"/>
      <c r="AJ1494" s="50"/>
      <c r="AK1494" s="50"/>
      <c r="AL1494" s="50"/>
    </row>
    <row r="1495" spans="10:38" ht="15.6" x14ac:dyDescent="0.3">
      <c r="J1495" s="50"/>
      <c r="K1495" s="50"/>
      <c r="L1495" s="50"/>
      <c r="M1495" s="50"/>
      <c r="N1495" s="50"/>
      <c r="O1495" s="85"/>
      <c r="P1495" s="50"/>
      <c r="Q1495" s="50"/>
      <c r="R1495" s="50"/>
      <c r="S1495" s="50"/>
      <c r="T1495" s="50"/>
      <c r="U1495" s="50"/>
      <c r="V1495" s="50"/>
      <c r="W1495" s="50"/>
      <c r="X1495" s="50"/>
      <c r="Y1495" s="50"/>
      <c r="Z1495" s="50"/>
      <c r="AA1495" s="50"/>
      <c r="AB1495" s="50"/>
      <c r="AC1495" s="50"/>
      <c r="AD1495" s="50"/>
      <c r="AE1495" s="50"/>
      <c r="AF1495" s="50"/>
      <c r="AG1495" s="50"/>
      <c r="AH1495" s="50"/>
      <c r="AI1495" s="50"/>
      <c r="AJ1495" s="50"/>
      <c r="AK1495" s="50"/>
      <c r="AL1495" s="50"/>
    </row>
    <row r="1496" spans="10:38" ht="15.6" x14ac:dyDescent="0.3">
      <c r="J1496" s="50"/>
      <c r="K1496" s="50"/>
      <c r="L1496" s="50"/>
      <c r="M1496" s="50"/>
      <c r="N1496" s="50"/>
      <c r="O1496" s="85"/>
      <c r="P1496" s="50"/>
      <c r="Q1496" s="50"/>
      <c r="R1496" s="50"/>
      <c r="S1496" s="50"/>
      <c r="T1496" s="50"/>
      <c r="U1496" s="50"/>
      <c r="V1496" s="50"/>
      <c r="W1496" s="50"/>
      <c r="X1496" s="50"/>
      <c r="Y1496" s="50"/>
      <c r="Z1496" s="50"/>
      <c r="AA1496" s="50"/>
      <c r="AB1496" s="50"/>
      <c r="AC1496" s="50"/>
      <c r="AD1496" s="50"/>
      <c r="AE1496" s="50"/>
      <c r="AF1496" s="50"/>
      <c r="AG1496" s="50"/>
      <c r="AH1496" s="50"/>
      <c r="AI1496" s="50"/>
      <c r="AJ1496" s="50"/>
      <c r="AK1496" s="50"/>
      <c r="AL1496" s="50"/>
    </row>
    <row r="1497" spans="10:38" ht="15.6" x14ac:dyDescent="0.3">
      <c r="J1497" s="50"/>
      <c r="K1497" s="50"/>
      <c r="L1497" s="50"/>
      <c r="M1497" s="50"/>
      <c r="N1497" s="50"/>
      <c r="O1497" s="85"/>
      <c r="P1497" s="50"/>
      <c r="Q1497" s="50"/>
      <c r="R1497" s="50"/>
      <c r="S1497" s="50"/>
      <c r="T1497" s="50"/>
      <c r="U1497" s="50"/>
      <c r="V1497" s="50"/>
      <c r="W1497" s="50"/>
      <c r="X1497" s="50"/>
      <c r="Y1497" s="50"/>
      <c r="Z1497" s="50"/>
      <c r="AA1497" s="50"/>
      <c r="AB1497" s="50"/>
      <c r="AC1497" s="50"/>
      <c r="AD1497" s="50"/>
      <c r="AE1497" s="50"/>
      <c r="AF1497" s="50"/>
      <c r="AG1497" s="50"/>
      <c r="AH1497" s="50"/>
      <c r="AI1497" s="50"/>
      <c r="AJ1497" s="50"/>
      <c r="AK1497" s="50"/>
      <c r="AL1497" s="50"/>
    </row>
    <row r="1498" spans="10:38" ht="15.6" x14ac:dyDescent="0.3">
      <c r="J1498" s="50"/>
      <c r="K1498" s="50"/>
      <c r="L1498" s="50"/>
      <c r="M1498" s="50"/>
      <c r="N1498" s="50"/>
      <c r="O1498" s="85"/>
      <c r="P1498" s="50"/>
      <c r="Q1498" s="50"/>
      <c r="R1498" s="50"/>
      <c r="S1498" s="50"/>
      <c r="T1498" s="50"/>
      <c r="U1498" s="50"/>
      <c r="V1498" s="50"/>
      <c r="W1498" s="50"/>
      <c r="X1498" s="50"/>
      <c r="Y1498" s="50"/>
      <c r="Z1498" s="50"/>
      <c r="AA1498" s="50"/>
      <c r="AB1498" s="50"/>
      <c r="AC1498" s="50"/>
      <c r="AD1498" s="50"/>
      <c r="AE1498" s="50"/>
      <c r="AF1498" s="50"/>
      <c r="AG1498" s="50"/>
      <c r="AH1498" s="50"/>
      <c r="AI1498" s="50"/>
      <c r="AJ1498" s="50"/>
      <c r="AK1498" s="50"/>
      <c r="AL1498" s="50"/>
    </row>
    <row r="1499" spans="10:38" ht="15.6" x14ac:dyDescent="0.3">
      <c r="J1499" s="50"/>
      <c r="K1499" s="50"/>
      <c r="L1499" s="50"/>
      <c r="M1499" s="50"/>
      <c r="N1499" s="50"/>
      <c r="O1499" s="85"/>
      <c r="P1499" s="50"/>
      <c r="Q1499" s="50"/>
      <c r="R1499" s="50"/>
      <c r="S1499" s="50"/>
      <c r="T1499" s="50"/>
      <c r="U1499" s="50"/>
      <c r="V1499" s="50"/>
      <c r="W1499" s="50"/>
      <c r="X1499" s="50"/>
      <c r="Y1499" s="50"/>
      <c r="Z1499" s="50"/>
      <c r="AA1499" s="50"/>
      <c r="AB1499" s="50"/>
      <c r="AC1499" s="50"/>
      <c r="AD1499" s="50"/>
      <c r="AE1499" s="50"/>
      <c r="AF1499" s="50"/>
      <c r="AG1499" s="50"/>
      <c r="AH1499" s="50"/>
      <c r="AI1499" s="50"/>
      <c r="AJ1499" s="50"/>
      <c r="AK1499" s="50"/>
      <c r="AL1499" s="50"/>
    </row>
    <row r="1500" spans="10:38" ht="15.6" x14ac:dyDescent="0.3">
      <c r="J1500" s="50"/>
      <c r="K1500" s="50"/>
      <c r="L1500" s="50"/>
      <c r="M1500" s="50"/>
      <c r="N1500" s="50"/>
      <c r="O1500" s="85"/>
      <c r="P1500" s="50"/>
      <c r="Q1500" s="50"/>
      <c r="R1500" s="50"/>
      <c r="S1500" s="50"/>
      <c r="T1500" s="50"/>
      <c r="U1500" s="50"/>
      <c r="V1500" s="50"/>
      <c r="W1500" s="50"/>
      <c r="X1500" s="50"/>
      <c r="Y1500" s="50"/>
      <c r="Z1500" s="50"/>
      <c r="AA1500" s="50"/>
      <c r="AB1500" s="50"/>
      <c r="AC1500" s="50"/>
      <c r="AD1500" s="50"/>
      <c r="AE1500" s="50"/>
      <c r="AF1500" s="50"/>
      <c r="AG1500" s="50"/>
      <c r="AH1500" s="50"/>
      <c r="AI1500" s="50"/>
      <c r="AJ1500" s="50"/>
      <c r="AK1500" s="50"/>
      <c r="AL1500" s="50"/>
    </row>
    <row r="1501" spans="10:38" ht="15.6" x14ac:dyDescent="0.3">
      <c r="J1501" s="50"/>
      <c r="K1501" s="50"/>
      <c r="L1501" s="50"/>
      <c r="M1501" s="50"/>
      <c r="N1501" s="50"/>
      <c r="O1501" s="85"/>
      <c r="P1501" s="50"/>
      <c r="Q1501" s="50"/>
      <c r="R1501" s="50"/>
      <c r="S1501" s="50"/>
      <c r="T1501" s="50"/>
      <c r="U1501" s="50"/>
      <c r="V1501" s="50"/>
      <c r="W1501" s="50"/>
      <c r="X1501" s="50"/>
      <c r="Y1501" s="50"/>
      <c r="Z1501" s="50"/>
      <c r="AA1501" s="50"/>
      <c r="AB1501" s="50"/>
      <c r="AC1501" s="50"/>
      <c r="AD1501" s="50"/>
      <c r="AE1501" s="50"/>
      <c r="AF1501" s="50"/>
      <c r="AG1501" s="50"/>
      <c r="AH1501" s="50"/>
      <c r="AI1501" s="50"/>
      <c r="AJ1501" s="50"/>
      <c r="AK1501" s="50"/>
      <c r="AL1501" s="50"/>
    </row>
    <row r="1502" spans="10:38" ht="15.6" x14ac:dyDescent="0.3">
      <c r="J1502" s="50"/>
      <c r="K1502" s="50"/>
      <c r="L1502" s="50"/>
      <c r="M1502" s="50"/>
      <c r="N1502" s="50"/>
      <c r="O1502" s="85"/>
      <c r="P1502" s="50"/>
      <c r="Q1502" s="50"/>
      <c r="R1502" s="50"/>
      <c r="S1502" s="50"/>
      <c r="T1502" s="50"/>
      <c r="U1502" s="50"/>
      <c r="V1502" s="50"/>
      <c r="W1502" s="50"/>
      <c r="X1502" s="50"/>
      <c r="Y1502" s="50"/>
      <c r="Z1502" s="50"/>
      <c r="AA1502" s="50"/>
      <c r="AB1502" s="50"/>
      <c r="AC1502" s="50"/>
      <c r="AD1502" s="50"/>
      <c r="AE1502" s="50"/>
      <c r="AF1502" s="50"/>
      <c r="AG1502" s="50"/>
      <c r="AH1502" s="50"/>
      <c r="AI1502" s="50"/>
      <c r="AJ1502" s="50"/>
      <c r="AK1502" s="50"/>
      <c r="AL1502" s="50"/>
    </row>
    <row r="1503" spans="10:38" ht="15.6" x14ac:dyDescent="0.3">
      <c r="J1503" s="50"/>
      <c r="K1503" s="50"/>
      <c r="L1503" s="50"/>
      <c r="M1503" s="50"/>
      <c r="N1503" s="50"/>
      <c r="O1503" s="85"/>
      <c r="P1503" s="50"/>
      <c r="Q1503" s="50"/>
      <c r="R1503" s="50"/>
      <c r="S1503" s="50"/>
      <c r="T1503" s="50"/>
      <c r="U1503" s="50"/>
      <c r="V1503" s="50"/>
      <c r="W1503" s="50"/>
      <c r="X1503" s="50"/>
      <c r="Y1503" s="50"/>
      <c r="Z1503" s="50"/>
      <c r="AA1503" s="50"/>
      <c r="AB1503" s="50"/>
      <c r="AC1503" s="50"/>
      <c r="AD1503" s="50"/>
      <c r="AE1503" s="50"/>
      <c r="AF1503" s="50"/>
      <c r="AG1503" s="50"/>
      <c r="AH1503" s="50"/>
      <c r="AI1503" s="50"/>
      <c r="AJ1503" s="50"/>
      <c r="AK1503" s="50"/>
      <c r="AL1503" s="50"/>
    </row>
    <row r="1504" spans="10:38" ht="15.6" x14ac:dyDescent="0.3">
      <c r="J1504" s="50"/>
      <c r="K1504" s="50"/>
      <c r="L1504" s="50"/>
      <c r="M1504" s="50"/>
      <c r="N1504" s="50"/>
      <c r="O1504" s="85"/>
      <c r="P1504" s="50"/>
      <c r="Q1504" s="50"/>
      <c r="R1504" s="50"/>
      <c r="S1504" s="50"/>
      <c r="T1504" s="50"/>
      <c r="U1504" s="50"/>
      <c r="V1504" s="50"/>
      <c r="W1504" s="50"/>
      <c r="X1504" s="50"/>
      <c r="Y1504" s="50"/>
      <c r="Z1504" s="50"/>
      <c r="AA1504" s="50"/>
      <c r="AB1504" s="50"/>
      <c r="AC1504" s="50"/>
      <c r="AD1504" s="50"/>
      <c r="AE1504" s="50"/>
      <c r="AF1504" s="50"/>
      <c r="AG1504" s="50"/>
      <c r="AH1504" s="50"/>
      <c r="AI1504" s="50"/>
      <c r="AJ1504" s="50"/>
      <c r="AK1504" s="50"/>
      <c r="AL1504" s="50"/>
    </row>
    <row r="1505" spans="10:38" ht="15.6" x14ac:dyDescent="0.3">
      <c r="J1505" s="50"/>
      <c r="K1505" s="50"/>
      <c r="L1505" s="50"/>
      <c r="M1505" s="50"/>
      <c r="N1505" s="50"/>
      <c r="O1505" s="85"/>
      <c r="P1505" s="50"/>
      <c r="Q1505" s="50"/>
      <c r="R1505" s="50"/>
      <c r="S1505" s="50"/>
      <c r="T1505" s="50"/>
      <c r="U1505" s="50"/>
      <c r="V1505" s="50"/>
      <c r="W1505" s="50"/>
      <c r="X1505" s="50"/>
      <c r="Y1505" s="50"/>
      <c r="Z1505" s="50"/>
      <c r="AA1505" s="50"/>
      <c r="AB1505" s="50"/>
      <c r="AC1505" s="50"/>
      <c r="AD1505" s="50"/>
      <c r="AE1505" s="50"/>
      <c r="AF1505" s="50"/>
      <c r="AG1505" s="50"/>
      <c r="AH1505" s="50"/>
      <c r="AI1505" s="50"/>
      <c r="AJ1505" s="50"/>
      <c r="AK1505" s="50"/>
      <c r="AL1505" s="50"/>
    </row>
    <row r="1506" spans="10:38" ht="15.6" x14ac:dyDescent="0.3">
      <c r="J1506" s="50"/>
      <c r="K1506" s="50"/>
      <c r="L1506" s="50"/>
      <c r="M1506" s="50"/>
      <c r="N1506" s="50"/>
      <c r="O1506" s="85"/>
      <c r="P1506" s="50"/>
      <c r="Q1506" s="50"/>
      <c r="R1506" s="50"/>
      <c r="S1506" s="50"/>
      <c r="T1506" s="50"/>
      <c r="U1506" s="50"/>
      <c r="V1506" s="50"/>
      <c r="W1506" s="50"/>
      <c r="X1506" s="50"/>
      <c r="Y1506" s="50"/>
      <c r="Z1506" s="50"/>
      <c r="AA1506" s="50"/>
      <c r="AB1506" s="50"/>
      <c r="AC1506" s="50"/>
      <c r="AD1506" s="50"/>
      <c r="AE1506" s="50"/>
      <c r="AF1506" s="50"/>
      <c r="AG1506" s="50"/>
      <c r="AH1506" s="50"/>
      <c r="AI1506" s="50"/>
      <c r="AJ1506" s="50"/>
      <c r="AK1506" s="50"/>
      <c r="AL1506" s="50"/>
    </row>
    <row r="1507" spans="10:38" ht="15.6" x14ac:dyDescent="0.3">
      <c r="J1507" s="50"/>
      <c r="K1507" s="50"/>
      <c r="L1507" s="50"/>
      <c r="M1507" s="50"/>
      <c r="N1507" s="50"/>
      <c r="O1507" s="85"/>
      <c r="P1507" s="50"/>
      <c r="Q1507" s="50"/>
      <c r="R1507" s="50"/>
      <c r="S1507" s="50"/>
      <c r="T1507" s="50"/>
      <c r="U1507" s="50"/>
      <c r="V1507" s="50"/>
      <c r="W1507" s="50"/>
      <c r="X1507" s="50"/>
      <c r="Y1507" s="50"/>
      <c r="Z1507" s="50"/>
      <c r="AA1507" s="50"/>
      <c r="AB1507" s="50"/>
      <c r="AC1507" s="50"/>
      <c r="AD1507" s="50"/>
      <c r="AE1507" s="50"/>
      <c r="AF1507" s="50"/>
      <c r="AG1507" s="50"/>
      <c r="AH1507" s="50"/>
      <c r="AI1507" s="50"/>
      <c r="AJ1507" s="50"/>
      <c r="AK1507" s="50"/>
      <c r="AL1507" s="50"/>
    </row>
    <row r="1508" spans="10:38" ht="15.6" x14ac:dyDescent="0.3">
      <c r="J1508" s="50"/>
      <c r="K1508" s="50"/>
      <c r="L1508" s="50"/>
      <c r="M1508" s="50"/>
      <c r="N1508" s="50"/>
      <c r="O1508" s="85"/>
      <c r="P1508" s="50"/>
      <c r="Q1508" s="50"/>
      <c r="R1508" s="50"/>
      <c r="S1508" s="50"/>
      <c r="T1508" s="50"/>
      <c r="U1508" s="50"/>
      <c r="V1508" s="50"/>
      <c r="W1508" s="50"/>
      <c r="X1508" s="50"/>
      <c r="Y1508" s="50"/>
      <c r="Z1508" s="50"/>
      <c r="AA1508" s="50"/>
      <c r="AB1508" s="50"/>
      <c r="AC1508" s="50"/>
      <c r="AD1508" s="50"/>
      <c r="AE1508" s="50"/>
      <c r="AF1508" s="50"/>
      <c r="AG1508" s="50"/>
      <c r="AH1508" s="50"/>
      <c r="AI1508" s="50"/>
      <c r="AJ1508" s="50"/>
      <c r="AK1508" s="50"/>
      <c r="AL1508" s="50"/>
    </row>
    <row r="1509" spans="10:38" ht="15.6" x14ac:dyDescent="0.3">
      <c r="J1509" s="50"/>
      <c r="K1509" s="50"/>
      <c r="L1509" s="50"/>
      <c r="M1509" s="50"/>
      <c r="N1509" s="50"/>
      <c r="O1509" s="85"/>
      <c r="P1509" s="50"/>
      <c r="Q1509" s="50"/>
      <c r="R1509" s="50"/>
      <c r="S1509" s="50"/>
      <c r="T1509" s="50"/>
      <c r="U1509" s="50"/>
      <c r="V1509" s="50"/>
      <c r="W1509" s="50"/>
      <c r="X1509" s="50"/>
      <c r="Y1509" s="50"/>
      <c r="Z1509" s="50"/>
      <c r="AA1509" s="50"/>
      <c r="AB1509" s="50"/>
      <c r="AC1509" s="50"/>
      <c r="AD1509" s="50"/>
      <c r="AE1509" s="50"/>
      <c r="AF1509" s="50"/>
      <c r="AG1509" s="50"/>
      <c r="AH1509" s="50"/>
      <c r="AI1509" s="50"/>
      <c r="AJ1509" s="50"/>
      <c r="AK1509" s="50"/>
      <c r="AL1509" s="50"/>
    </row>
    <row r="1510" spans="10:38" ht="15.6" x14ac:dyDescent="0.3">
      <c r="J1510" s="50"/>
      <c r="K1510" s="50"/>
      <c r="L1510" s="50"/>
      <c r="M1510" s="50"/>
      <c r="N1510" s="50"/>
      <c r="O1510" s="85"/>
      <c r="P1510" s="50"/>
      <c r="Q1510" s="50"/>
      <c r="R1510" s="50"/>
      <c r="S1510" s="50"/>
      <c r="T1510" s="50"/>
      <c r="U1510" s="50"/>
      <c r="V1510" s="50"/>
      <c r="W1510" s="50"/>
      <c r="X1510" s="50"/>
      <c r="Y1510" s="50"/>
      <c r="Z1510" s="50"/>
      <c r="AA1510" s="50"/>
      <c r="AB1510" s="50"/>
      <c r="AC1510" s="50"/>
      <c r="AD1510" s="50"/>
      <c r="AE1510" s="50"/>
      <c r="AF1510" s="50"/>
      <c r="AG1510" s="50"/>
      <c r="AH1510" s="50"/>
      <c r="AI1510" s="50"/>
      <c r="AJ1510" s="50"/>
      <c r="AK1510" s="50"/>
      <c r="AL1510" s="50"/>
    </row>
    <row r="1511" spans="10:38" ht="15.6" x14ac:dyDescent="0.3">
      <c r="J1511" s="50"/>
      <c r="K1511" s="50"/>
      <c r="L1511" s="50"/>
      <c r="M1511" s="50"/>
      <c r="N1511" s="50"/>
      <c r="O1511" s="85"/>
      <c r="P1511" s="50"/>
      <c r="Q1511" s="50"/>
      <c r="R1511" s="50"/>
      <c r="S1511" s="50"/>
      <c r="T1511" s="50"/>
      <c r="U1511" s="50"/>
      <c r="V1511" s="50"/>
      <c r="W1511" s="50"/>
      <c r="X1511" s="50"/>
      <c r="Y1511" s="50"/>
      <c r="Z1511" s="50"/>
      <c r="AA1511" s="50"/>
      <c r="AB1511" s="50"/>
      <c r="AC1511" s="50"/>
      <c r="AD1511" s="50"/>
      <c r="AE1511" s="50"/>
      <c r="AF1511" s="50"/>
      <c r="AG1511" s="50"/>
      <c r="AH1511" s="50"/>
      <c r="AI1511" s="50"/>
      <c r="AJ1511" s="50"/>
      <c r="AK1511" s="50"/>
      <c r="AL1511" s="50"/>
    </row>
    <row r="1512" spans="10:38" ht="15.6" x14ac:dyDescent="0.3">
      <c r="J1512" s="50"/>
      <c r="K1512" s="50"/>
      <c r="L1512" s="50"/>
      <c r="M1512" s="50"/>
      <c r="N1512" s="50"/>
      <c r="O1512" s="85"/>
      <c r="P1512" s="50"/>
      <c r="Q1512" s="50"/>
      <c r="R1512" s="50"/>
      <c r="S1512" s="50"/>
      <c r="T1512" s="50"/>
      <c r="U1512" s="50"/>
      <c r="V1512" s="50"/>
      <c r="W1512" s="50"/>
      <c r="X1512" s="50"/>
      <c r="Y1512" s="50"/>
      <c r="Z1512" s="50"/>
      <c r="AA1512" s="50"/>
      <c r="AB1512" s="50"/>
      <c r="AC1512" s="50"/>
      <c r="AD1512" s="50"/>
      <c r="AE1512" s="50"/>
      <c r="AF1512" s="50"/>
      <c r="AG1512" s="50"/>
      <c r="AH1512" s="50"/>
      <c r="AI1512" s="50"/>
      <c r="AJ1512" s="50"/>
      <c r="AK1512" s="50"/>
      <c r="AL1512" s="50"/>
    </row>
    <row r="1513" spans="10:38" ht="15.6" x14ac:dyDescent="0.3">
      <c r="J1513" s="50"/>
      <c r="K1513" s="50"/>
      <c r="L1513" s="50"/>
      <c r="M1513" s="50"/>
      <c r="N1513" s="50"/>
      <c r="O1513" s="85"/>
      <c r="P1513" s="50"/>
      <c r="Q1513" s="50"/>
      <c r="R1513" s="50"/>
      <c r="S1513" s="50"/>
      <c r="T1513" s="50"/>
      <c r="U1513" s="50"/>
      <c r="V1513" s="50"/>
      <c r="W1513" s="50"/>
      <c r="X1513" s="50"/>
      <c r="Y1513" s="50"/>
      <c r="Z1513" s="50"/>
      <c r="AA1513" s="50"/>
      <c r="AB1513" s="50"/>
      <c r="AC1513" s="50"/>
      <c r="AD1513" s="50"/>
      <c r="AE1513" s="50"/>
      <c r="AF1513" s="50"/>
      <c r="AG1513" s="50"/>
      <c r="AH1513" s="50"/>
      <c r="AI1513" s="50"/>
      <c r="AJ1513" s="50"/>
      <c r="AK1513" s="50"/>
      <c r="AL1513" s="50"/>
    </row>
    <row r="1514" spans="10:38" ht="15.6" x14ac:dyDescent="0.3">
      <c r="J1514" s="50"/>
      <c r="K1514" s="50"/>
      <c r="L1514" s="50"/>
      <c r="M1514" s="50"/>
      <c r="N1514" s="50"/>
      <c r="O1514" s="85"/>
      <c r="P1514" s="50"/>
      <c r="Q1514" s="50"/>
      <c r="R1514" s="50"/>
      <c r="S1514" s="50"/>
      <c r="T1514" s="50"/>
      <c r="U1514" s="50"/>
      <c r="V1514" s="50"/>
      <c r="W1514" s="50"/>
      <c r="X1514" s="50"/>
      <c r="Y1514" s="50"/>
      <c r="Z1514" s="50"/>
      <c r="AA1514" s="50"/>
      <c r="AB1514" s="50"/>
      <c r="AC1514" s="50"/>
      <c r="AD1514" s="50"/>
      <c r="AE1514" s="50"/>
      <c r="AF1514" s="50"/>
      <c r="AG1514" s="50"/>
      <c r="AH1514" s="50"/>
      <c r="AI1514" s="50"/>
      <c r="AJ1514" s="50"/>
      <c r="AK1514" s="50"/>
      <c r="AL1514" s="50"/>
    </row>
    <row r="1515" spans="10:38" ht="15.6" x14ac:dyDescent="0.3">
      <c r="J1515" s="50"/>
      <c r="K1515" s="50"/>
      <c r="L1515" s="50"/>
      <c r="M1515" s="50"/>
      <c r="N1515" s="50"/>
      <c r="O1515" s="85"/>
      <c r="P1515" s="50"/>
      <c r="Q1515" s="50"/>
      <c r="R1515" s="50"/>
      <c r="S1515" s="50"/>
      <c r="T1515" s="50"/>
      <c r="U1515" s="50"/>
      <c r="V1515" s="50"/>
      <c r="W1515" s="50"/>
      <c r="X1515" s="50"/>
      <c r="Y1515" s="50"/>
      <c r="Z1515" s="50"/>
      <c r="AA1515" s="50"/>
      <c r="AB1515" s="50"/>
      <c r="AC1515" s="50"/>
      <c r="AD1515" s="50"/>
      <c r="AE1515" s="50"/>
      <c r="AF1515" s="50"/>
      <c r="AG1515" s="50"/>
      <c r="AH1515" s="50"/>
      <c r="AI1515" s="50"/>
      <c r="AJ1515" s="50"/>
      <c r="AK1515" s="50"/>
      <c r="AL1515" s="50"/>
    </row>
    <row r="1516" spans="10:38" ht="15.6" x14ac:dyDescent="0.3">
      <c r="J1516" s="50"/>
      <c r="K1516" s="50"/>
      <c r="L1516" s="50"/>
      <c r="M1516" s="50"/>
      <c r="N1516" s="50"/>
      <c r="O1516" s="85"/>
      <c r="P1516" s="50"/>
      <c r="Q1516" s="50"/>
      <c r="R1516" s="50"/>
      <c r="S1516" s="50"/>
      <c r="T1516" s="50"/>
      <c r="U1516" s="50"/>
      <c r="V1516" s="50"/>
      <c r="W1516" s="50"/>
      <c r="X1516" s="50"/>
      <c r="Y1516" s="50"/>
      <c r="Z1516" s="50"/>
      <c r="AA1516" s="50"/>
      <c r="AB1516" s="50"/>
      <c r="AC1516" s="50"/>
      <c r="AD1516" s="50"/>
      <c r="AE1516" s="50"/>
      <c r="AF1516" s="50"/>
      <c r="AG1516" s="50"/>
      <c r="AH1516" s="50"/>
      <c r="AI1516" s="50"/>
      <c r="AJ1516" s="50"/>
      <c r="AK1516" s="50"/>
      <c r="AL1516" s="50"/>
    </row>
    <row r="1517" spans="10:38" ht="15.6" x14ac:dyDescent="0.3">
      <c r="J1517" s="50"/>
      <c r="K1517" s="50"/>
      <c r="L1517" s="50"/>
      <c r="M1517" s="50"/>
      <c r="N1517" s="50"/>
      <c r="O1517" s="85"/>
      <c r="P1517" s="50"/>
      <c r="Q1517" s="50"/>
      <c r="R1517" s="50"/>
      <c r="S1517" s="50"/>
      <c r="T1517" s="50"/>
      <c r="U1517" s="50"/>
      <c r="V1517" s="50"/>
      <c r="W1517" s="50"/>
      <c r="X1517" s="50"/>
      <c r="Y1517" s="50"/>
      <c r="Z1517" s="50"/>
      <c r="AA1517" s="50"/>
      <c r="AB1517" s="50"/>
      <c r="AC1517" s="50"/>
      <c r="AD1517" s="50"/>
      <c r="AE1517" s="50"/>
      <c r="AF1517" s="50"/>
      <c r="AG1517" s="50"/>
      <c r="AH1517" s="50"/>
      <c r="AI1517" s="50"/>
      <c r="AJ1517" s="50"/>
      <c r="AK1517" s="50"/>
      <c r="AL1517" s="50"/>
    </row>
    <row r="1518" spans="10:38" ht="15.6" x14ac:dyDescent="0.3">
      <c r="J1518" s="50"/>
      <c r="K1518" s="50"/>
      <c r="L1518" s="50"/>
      <c r="M1518" s="50"/>
      <c r="N1518" s="50"/>
      <c r="O1518" s="85"/>
      <c r="P1518" s="50"/>
      <c r="Q1518" s="50"/>
      <c r="R1518" s="50"/>
      <c r="S1518" s="50"/>
      <c r="T1518" s="50"/>
      <c r="U1518" s="50"/>
      <c r="V1518" s="50"/>
      <c r="W1518" s="50"/>
      <c r="X1518" s="50"/>
      <c r="Y1518" s="50"/>
      <c r="Z1518" s="50"/>
      <c r="AA1518" s="50"/>
      <c r="AB1518" s="50"/>
      <c r="AC1518" s="50"/>
      <c r="AD1518" s="50"/>
      <c r="AE1518" s="50"/>
      <c r="AF1518" s="50"/>
      <c r="AG1518" s="50"/>
      <c r="AH1518" s="50"/>
      <c r="AI1518" s="50"/>
      <c r="AJ1518" s="50"/>
      <c r="AK1518" s="50"/>
      <c r="AL1518" s="50"/>
    </row>
    <row r="1519" spans="10:38" ht="15.6" x14ac:dyDescent="0.3">
      <c r="J1519" s="50"/>
      <c r="K1519" s="50"/>
      <c r="L1519" s="50"/>
      <c r="M1519" s="50"/>
      <c r="N1519" s="50"/>
      <c r="O1519" s="85"/>
      <c r="P1519" s="50"/>
      <c r="Q1519" s="50"/>
      <c r="R1519" s="50"/>
      <c r="S1519" s="50"/>
      <c r="T1519" s="50"/>
      <c r="U1519" s="50"/>
      <c r="V1519" s="50"/>
      <c r="W1519" s="50"/>
      <c r="X1519" s="50"/>
      <c r="Y1519" s="50"/>
      <c r="Z1519" s="50"/>
      <c r="AA1519" s="50"/>
      <c r="AB1519" s="50"/>
      <c r="AC1519" s="50"/>
      <c r="AD1519" s="50"/>
      <c r="AE1519" s="50"/>
      <c r="AF1519" s="50"/>
      <c r="AG1519" s="50"/>
      <c r="AH1519" s="50"/>
      <c r="AI1519" s="50"/>
      <c r="AJ1519" s="50"/>
      <c r="AK1519" s="50"/>
      <c r="AL1519" s="50"/>
    </row>
    <row r="1520" spans="10:38" ht="15.6" x14ac:dyDescent="0.3">
      <c r="J1520" s="50"/>
      <c r="K1520" s="50"/>
      <c r="L1520" s="50"/>
      <c r="M1520" s="50"/>
      <c r="N1520" s="50"/>
      <c r="O1520" s="85"/>
      <c r="P1520" s="50"/>
      <c r="Q1520" s="50"/>
      <c r="R1520" s="50"/>
      <c r="S1520" s="50"/>
      <c r="T1520" s="50"/>
      <c r="U1520" s="50"/>
      <c r="V1520" s="50"/>
      <c r="W1520" s="50"/>
      <c r="X1520" s="50"/>
      <c r="Y1520" s="50"/>
      <c r="Z1520" s="50"/>
      <c r="AA1520" s="50"/>
      <c r="AB1520" s="50"/>
      <c r="AC1520" s="50"/>
      <c r="AD1520" s="50"/>
      <c r="AE1520" s="50"/>
      <c r="AF1520" s="50"/>
      <c r="AG1520" s="50"/>
      <c r="AH1520" s="50"/>
      <c r="AI1520" s="50"/>
      <c r="AJ1520" s="50"/>
      <c r="AK1520" s="50"/>
      <c r="AL1520" s="50"/>
    </row>
  </sheetData>
  <phoneticPr fontId="23" type="noConversion"/>
  <printOptions horizontalCentered="1" gridLines="1"/>
  <pageMargins left="0.5" right="0.5" top="0.5" bottom="0.5" header="0.5" footer="0.5"/>
  <pageSetup scale="27" fitToHeight="0" orientation="landscape" r:id="rId1"/>
  <headerFooter alignWithMargins="0">
    <oddFooter>&amp;L&amp;D
&amp;T&amp;C&amp;P&amp;R&amp;F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02"/>
  <sheetViews>
    <sheetView workbookViewId="0">
      <selection activeCell="B8" sqref="B7:B8"/>
    </sheetView>
  </sheetViews>
  <sheetFormatPr defaultRowHeight="13.2" x14ac:dyDescent="0.25"/>
  <sheetData>
    <row r="1" spans="2:2" x14ac:dyDescent="0.25">
      <c r="B1" s="28" t="s">
        <v>56</v>
      </c>
    </row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075:R1102"/>
  <sheetViews>
    <sheetView workbookViewId="0">
      <selection activeCell="P1103" sqref="P1103"/>
    </sheetView>
  </sheetViews>
  <sheetFormatPr defaultRowHeight="13.2" x14ac:dyDescent="0.25"/>
  <sheetData>
    <row r="1075" spans="2:18" x14ac:dyDescent="0.25">
      <c r="B1075" s="16">
        <v>20</v>
      </c>
      <c r="C1075" s="16">
        <v>200</v>
      </c>
      <c r="R1075" s="17">
        <v>200</v>
      </c>
    </row>
    <row r="1076" spans="2:18" x14ac:dyDescent="0.25">
      <c r="B1076" s="16">
        <v>25</v>
      </c>
      <c r="C1076" s="16">
        <v>125</v>
      </c>
      <c r="R1076" s="17">
        <v>125</v>
      </c>
    </row>
    <row r="1078" spans="2:18" x14ac:dyDescent="0.25">
      <c r="J1078" t="s">
        <v>27</v>
      </c>
      <c r="R1078">
        <v>-229</v>
      </c>
    </row>
    <row r="1079" spans="2:18" x14ac:dyDescent="0.25">
      <c r="R1079">
        <v>10</v>
      </c>
    </row>
    <row r="1080" spans="2:18" x14ac:dyDescent="0.25">
      <c r="J1080" t="s">
        <v>28</v>
      </c>
      <c r="R1080">
        <v>10</v>
      </c>
    </row>
    <row r="1081" spans="2:18" x14ac:dyDescent="0.25">
      <c r="J1081" t="s">
        <v>29</v>
      </c>
      <c r="R1081">
        <v>10</v>
      </c>
    </row>
    <row r="1082" spans="2:18" x14ac:dyDescent="0.25">
      <c r="J1082" t="s">
        <v>30</v>
      </c>
      <c r="R1082">
        <v>10</v>
      </c>
    </row>
    <row r="1083" spans="2:18" x14ac:dyDescent="0.25">
      <c r="J1083" t="s">
        <v>25</v>
      </c>
      <c r="R1083">
        <v>10</v>
      </c>
    </row>
    <row r="1084" spans="2:18" x14ac:dyDescent="0.25">
      <c r="J1084" t="s">
        <v>26</v>
      </c>
      <c r="R1084">
        <v>10</v>
      </c>
    </row>
    <row r="1085" spans="2:18" x14ac:dyDescent="0.25">
      <c r="O1085">
        <v>7</v>
      </c>
    </row>
    <row r="1088" spans="2:18" x14ac:dyDescent="0.25">
      <c r="K1088" t="s">
        <v>31</v>
      </c>
      <c r="O1088">
        <v>-225</v>
      </c>
    </row>
    <row r="1099" spans="10:16" x14ac:dyDescent="0.25">
      <c r="O1099">
        <v>-46</v>
      </c>
    </row>
    <row r="1100" spans="10:16" x14ac:dyDescent="0.25">
      <c r="O1100">
        <v>-4</v>
      </c>
    </row>
    <row r="1101" spans="10:16" x14ac:dyDescent="0.25">
      <c r="J1101" s="18" t="s">
        <v>24</v>
      </c>
      <c r="K1101" s="18" t="s">
        <v>32</v>
      </c>
      <c r="L1101" s="18"/>
      <c r="M1101" s="18"/>
      <c r="N1101" s="18"/>
      <c r="O1101" s="18">
        <v>10</v>
      </c>
    </row>
    <row r="1102" spans="10:16" x14ac:dyDescent="0.25">
      <c r="J1102" s="18" t="s">
        <v>33</v>
      </c>
      <c r="K1102" s="18"/>
      <c r="L1102" s="18"/>
      <c r="M1102" s="18"/>
      <c r="N1102" s="18"/>
      <c r="O1102" s="18"/>
      <c r="P1102" s="18">
        <v>25</v>
      </c>
    </row>
  </sheetData>
  <phoneticPr fontId="23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10"/>
  <sheetViews>
    <sheetView showGridLines="0" workbookViewId="0"/>
  </sheetViews>
  <sheetFormatPr defaultRowHeight="13.2" x14ac:dyDescent="0.25"/>
  <cols>
    <col min="1" max="1" width="0.88671875" customWidth="1"/>
    <col min="2" max="2" width="50.109375" customWidth="1"/>
    <col min="3" max="3" width="1.33203125" customWidth="1"/>
    <col min="4" max="4" width="4.33203125" customWidth="1"/>
    <col min="5" max="6" width="12.44140625" customWidth="1"/>
  </cols>
  <sheetData>
    <row r="1" spans="2:6" ht="26.4" x14ac:dyDescent="0.25">
      <c r="B1" s="32" t="s">
        <v>85</v>
      </c>
      <c r="C1" s="32"/>
      <c r="D1" s="36"/>
      <c r="E1" s="36"/>
      <c r="F1" s="36"/>
    </row>
    <row r="2" spans="2:6" x14ac:dyDescent="0.25">
      <c r="B2" s="32" t="s">
        <v>86</v>
      </c>
      <c r="C2" s="32"/>
      <c r="D2" s="36"/>
      <c r="E2" s="36"/>
      <c r="F2" s="36"/>
    </row>
    <row r="3" spans="2:6" x14ac:dyDescent="0.25">
      <c r="B3" s="33"/>
      <c r="C3" s="33"/>
      <c r="D3" s="37"/>
      <c r="E3" s="37"/>
      <c r="F3" s="37"/>
    </row>
    <row r="4" spans="2:6" ht="39.6" x14ac:dyDescent="0.25">
      <c r="B4" s="33" t="s">
        <v>87</v>
      </c>
      <c r="C4" s="33"/>
      <c r="D4" s="37"/>
      <c r="E4" s="37"/>
      <c r="F4" s="37"/>
    </row>
    <row r="5" spans="2:6" x14ac:dyDescent="0.25">
      <c r="B5" s="33"/>
      <c r="C5" s="33"/>
      <c r="D5" s="37"/>
      <c r="E5" s="37"/>
      <c r="F5" s="37"/>
    </row>
    <row r="6" spans="2:6" ht="26.4" x14ac:dyDescent="0.25">
      <c r="B6" s="32" t="s">
        <v>88</v>
      </c>
      <c r="C6" s="32"/>
      <c r="D6" s="36"/>
      <c r="E6" s="36" t="s">
        <v>89</v>
      </c>
      <c r="F6" s="36" t="s">
        <v>90</v>
      </c>
    </row>
    <row r="7" spans="2:6" ht="13.8" thickBot="1" x14ac:dyDescent="0.3">
      <c r="B7" s="33"/>
      <c r="C7" s="33"/>
      <c r="D7" s="37"/>
      <c r="E7" s="37"/>
      <c r="F7" s="37"/>
    </row>
    <row r="8" spans="2:6" ht="40.200000000000003" thickBot="1" x14ac:dyDescent="0.3">
      <c r="B8" s="34" t="s">
        <v>91</v>
      </c>
      <c r="C8" s="35"/>
      <c r="D8" s="38"/>
      <c r="E8" s="38">
        <v>29</v>
      </c>
      <c r="F8" s="39" t="s">
        <v>92</v>
      </c>
    </row>
    <row r="9" spans="2:6" x14ac:dyDescent="0.25">
      <c r="B9" s="33"/>
      <c r="C9" s="33"/>
      <c r="D9" s="37"/>
      <c r="E9" s="37"/>
      <c r="F9" s="37"/>
    </row>
    <row r="10" spans="2:6" x14ac:dyDescent="0.25">
      <c r="B10" s="33"/>
      <c r="C10" s="33"/>
      <c r="D10" s="37"/>
      <c r="E10" s="37"/>
      <c r="F1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Weekly Fund Dist</vt:lpstr>
      <vt:lpstr>Sheet2</vt:lpstr>
      <vt:lpstr>Sheet3</vt:lpstr>
      <vt:lpstr>Sheet4</vt:lpstr>
      <vt:lpstr>Sheet1</vt:lpstr>
      <vt:lpstr>'Weekly Fund Dist'!Print_Titles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Antolin</cp:lastModifiedBy>
  <cp:lastPrinted>2025-11-21T22:22:19Z</cp:lastPrinted>
  <dcterms:created xsi:type="dcterms:W3CDTF">2005-12-09T04:26:32Z</dcterms:created>
  <dcterms:modified xsi:type="dcterms:W3CDTF">2026-06-12T20:13:37Z</dcterms:modified>
</cp:coreProperties>
</file>